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Ts6400dndt\共有\30広報部会\30-1広報部会\2.委員会\2.先端設備評価委員会\7.延長中小企業等経営強化法(2025.4～2027.3）\証明書（申請書・様式１.2）フォーマット・記入例\"/>
    </mc:Choice>
  </mc:AlternateContent>
  <xr:revisionPtr revIDLastSave="0" documentId="8_{23AF08E8-AE04-461E-80DA-6CFD33CEACE7}" xr6:coauthVersionLast="47" xr6:coauthVersionMax="47" xr10:uidLastSave="{00000000-0000-0000-0000-000000000000}"/>
  <bookViews>
    <workbookView xWindow="0" yWindow="720" windowWidth="28800" windowHeight="15480" xr2:uid="{00000000-000D-0000-FFFF-FFFF00000000}"/>
  </bookViews>
  <sheets>
    <sheet name="様式2 チェックリスト" sheetId="14" r:id="rId1"/>
  </sheets>
  <definedNames>
    <definedName name="_xlnm.Print_Area" localSheetId="0">'様式2 チェックリスト'!$A$1:$P$60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1" i="14" l="1"/>
  <c r="H51" i="14" s="1"/>
  <c r="AA51" i="14"/>
  <c r="W51" i="14"/>
  <c r="AN13" i="14"/>
  <c r="AN48" i="14" s="1"/>
  <c r="AN10" i="14"/>
  <c r="J13" i="14"/>
  <c r="J10" i="14"/>
  <c r="Y51" i="14" s="1"/>
  <c r="AB51" i="14" l="1"/>
  <c r="J48" i="14"/>
  <c r="X51" i="14"/>
  <c r="V51" i="14"/>
  <c r="AL15" i="14"/>
  <c r="H15" i="14"/>
  <c r="AC48" i="14" l="1"/>
  <c r="H50" i="14" s="1"/>
</calcChain>
</file>

<file path=xl/sharedStrings.xml><?xml version="1.0" encoding="utf-8"?>
<sst xmlns="http://schemas.openxmlformats.org/spreadsheetml/2006/main" count="161" uniqueCount="90">
  <si>
    <t>型式：</t>
    <rPh sb="0" eb="2">
      <t>カタシキ</t>
    </rPh>
    <phoneticPr fontId="2"/>
  </si>
  <si>
    <t>販売開始年度(b)：</t>
    <rPh sb="0" eb="2">
      <t>ハンバイ</t>
    </rPh>
    <rPh sb="2" eb="4">
      <t>カイシ</t>
    </rPh>
    <rPh sb="4" eb="5">
      <t>ネン</t>
    </rPh>
    <rPh sb="5" eb="6">
      <t>ド</t>
    </rPh>
    <phoneticPr fontId="2"/>
  </si>
  <si>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（※２）一定期間は、機械装置：１０年以内、工具：５年以内、器具備品：６年以内、建物附属設備：１４年以内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t>
    <rPh sb="133" eb="136">
      <t>シンセイヒン</t>
    </rPh>
    <rPh sb="142" eb="144">
      <t>ドウルイ</t>
    </rPh>
    <rPh sb="145" eb="147">
      <t>セツビ</t>
    </rPh>
    <rPh sb="150" eb="152">
      <t>バアイ</t>
    </rPh>
    <rPh sb="154" eb="156">
      <t>ヒカク</t>
    </rPh>
    <rPh sb="166" eb="168">
      <t>ヒカク</t>
    </rPh>
    <rPh sb="170" eb="172">
      <t>ソウチ</t>
    </rPh>
    <rPh sb="173" eb="174">
      <t>マッタ</t>
    </rPh>
    <rPh sb="175" eb="176">
      <t>ナ</t>
    </rPh>
    <rPh sb="177" eb="179">
      <t>バアイ</t>
    </rPh>
    <rPh sb="181" eb="183">
      <t>ルイジ</t>
    </rPh>
    <rPh sb="183" eb="185">
      <t>ショウヒン</t>
    </rPh>
    <rPh sb="186" eb="187">
      <t>マッタ</t>
    </rPh>
    <rPh sb="200" eb="202">
      <t>メイカク</t>
    </rPh>
    <rPh sb="203" eb="205">
      <t>ショウメイ</t>
    </rPh>
    <rPh sb="215" eb="217">
      <t>ヒカク</t>
    </rPh>
    <rPh sb="217" eb="219">
      <t>シヒョウ</t>
    </rPh>
    <rPh sb="225" eb="228">
      <t>セイサンセイ</t>
    </rPh>
    <rPh sb="228" eb="229">
      <t>トウ</t>
    </rPh>
    <rPh sb="230" eb="232">
      <t>シヨウ</t>
    </rPh>
    <rPh sb="233" eb="234">
      <t>シメ</t>
    </rPh>
    <rPh sb="235" eb="237">
      <t>シリョウ</t>
    </rPh>
    <rPh sb="238" eb="240">
      <t>テイシュツ</t>
    </rPh>
    <phoneticPr fontId="8"/>
  </si>
  <si>
    <t>２．非該当</t>
    <rPh sb="2" eb="5">
      <t>ヒガイトウ</t>
    </rPh>
    <phoneticPr fontId="8"/>
  </si>
  <si>
    <t>％</t>
    <phoneticPr fontId="8"/>
  </si>
  <si>
    <t>年平均：</t>
    <rPh sb="0" eb="3">
      <t>ネンヘイキン</t>
    </rPh>
    <phoneticPr fontId="8"/>
  </si>
  <si>
    <t>＜生産性向上＞　＊以下に数値と算出方法を記入する</t>
    <rPh sb="1" eb="4">
      <t>セイサンセイ</t>
    </rPh>
    <rPh sb="4" eb="6">
      <t>コウジョウ</t>
    </rPh>
    <rPh sb="9" eb="11">
      <t>イカ</t>
    </rPh>
    <rPh sb="12" eb="14">
      <t>スウチ</t>
    </rPh>
    <rPh sb="15" eb="17">
      <t>サンシュツ</t>
    </rPh>
    <rPh sb="17" eb="19">
      <t>ホウホウ</t>
    </rPh>
    <rPh sb="20" eb="22">
      <t>キニュウ</t>
    </rPh>
    <phoneticPr fontId="8"/>
  </si>
  <si>
    <r>
      <t>＜指標数値＞</t>
    </r>
    <r>
      <rPr>
        <b/>
        <sz val="9"/>
        <color indexed="8"/>
        <rFont val="ＭＳ 明朝"/>
        <family val="1"/>
        <charset val="128"/>
      </rPr>
      <t>※</t>
    </r>
    <r>
      <rPr>
        <sz val="9"/>
        <color indexed="8"/>
        <rFont val="ＭＳ 明朝"/>
        <family val="1"/>
        <charset val="128"/>
      </rPr>
      <t>比較する指標の数値・単位を記入する</t>
    </r>
    <rPh sb="1" eb="3">
      <t>シヒョウ</t>
    </rPh>
    <rPh sb="3" eb="5">
      <t>スウチ</t>
    </rPh>
    <rPh sb="7" eb="9">
      <t>ヒカク</t>
    </rPh>
    <rPh sb="11" eb="13">
      <t>シヒョウ</t>
    </rPh>
    <rPh sb="14" eb="16">
      <t>スウチ</t>
    </rPh>
    <rPh sb="17" eb="19">
      <t>タンイ</t>
    </rPh>
    <rPh sb="20" eb="22">
      <t>キニュウ</t>
    </rPh>
    <phoneticPr fontId="8"/>
  </si>
  <si>
    <t>＊以下に具体的に記入する</t>
    <rPh sb="1" eb="3">
      <t>イカ</t>
    </rPh>
    <rPh sb="4" eb="7">
      <t>グタイテキ</t>
    </rPh>
    <rPh sb="8" eb="10">
      <t>キニュウ</t>
    </rPh>
    <phoneticPr fontId="8"/>
  </si>
  <si>
    <t>３．エネルギー効率</t>
    <rPh sb="7" eb="9">
      <t>コウリツ</t>
    </rPh>
    <phoneticPr fontId="8"/>
  </si>
  <si>
    <t>生産性向上に該当するか</t>
    <rPh sb="0" eb="3">
      <t>セイサンセイ</t>
    </rPh>
    <rPh sb="3" eb="5">
      <t>コウジョウ</t>
    </rPh>
    <rPh sb="6" eb="8">
      <t>ガイトウ</t>
    </rPh>
    <phoneticPr fontId="8"/>
  </si>
  <si>
    <t>年　　</t>
    <rPh sb="0" eb="1">
      <t>ネン</t>
    </rPh>
    <phoneticPr fontId="8"/>
  </si>
  <si>
    <t>②取得日を含む年：</t>
    <rPh sb="1" eb="4">
      <t>シュトクビ</t>
    </rPh>
    <rPh sb="5" eb="6">
      <t>フク</t>
    </rPh>
    <rPh sb="7" eb="8">
      <t>ネン</t>
    </rPh>
    <phoneticPr fontId="8"/>
  </si>
  <si>
    <t>月</t>
    <rPh sb="0" eb="1">
      <t>ゲツ</t>
    </rPh>
    <phoneticPr fontId="8"/>
  </si>
  <si>
    <t>取得等をする年月：</t>
    <rPh sb="0" eb="2">
      <t>シュトク</t>
    </rPh>
    <rPh sb="2" eb="3">
      <t>トウ</t>
    </rPh>
    <rPh sb="6" eb="8">
      <t>ネンゲツ</t>
    </rPh>
    <phoneticPr fontId="8"/>
  </si>
  <si>
    <t>（※１）</t>
    <phoneticPr fontId="8"/>
  </si>
  <si>
    <t>年度</t>
    <rPh sb="0" eb="2">
      <t>ネンド</t>
    </rPh>
    <phoneticPr fontId="8"/>
  </si>
  <si>
    <t>①販売開始年度：</t>
    <rPh sb="1" eb="3">
      <t>ハンバイ</t>
    </rPh>
    <rPh sb="3" eb="5">
      <t>カイシ</t>
    </rPh>
    <rPh sb="5" eb="7">
      <t>ネンド</t>
    </rPh>
    <phoneticPr fontId="8"/>
  </si>
  <si>
    <t>年</t>
    <rPh sb="0" eb="1">
      <t>ネン</t>
    </rPh>
    <phoneticPr fontId="8"/>
  </si>
  <si>
    <t>販売開始年月：</t>
    <rPh sb="0" eb="2">
      <t>ハンバイ</t>
    </rPh>
    <rPh sb="2" eb="4">
      <t>カイシ</t>
    </rPh>
    <rPh sb="4" eb="6">
      <t>ネンゲツ</t>
    </rPh>
    <phoneticPr fontId="8"/>
  </si>
  <si>
    <t>販売開始要件の確認</t>
    <rPh sb="0" eb="2">
      <t>ハンバイ</t>
    </rPh>
    <rPh sb="2" eb="4">
      <t>カイシ</t>
    </rPh>
    <rPh sb="4" eb="6">
      <t>ヨウケン</t>
    </rPh>
    <rPh sb="7" eb="9">
      <t>カクニン</t>
    </rPh>
    <phoneticPr fontId="8"/>
  </si>
  <si>
    <t>該
　　　　当　　　　
要　　　　
件</t>
    <rPh sb="0" eb="1">
      <t>ガイ</t>
    </rPh>
    <rPh sb="9" eb="10">
      <t>トウ</t>
    </rPh>
    <rPh sb="19" eb="20">
      <t>ヨウ</t>
    </rPh>
    <rPh sb="29" eb="30">
      <t>ケン</t>
    </rPh>
    <phoneticPr fontId="8"/>
  </si>
  <si>
    <t>証明者
チェック欄</t>
    <rPh sb="0" eb="3">
      <t>ショウメイシャ</t>
    </rPh>
    <rPh sb="8" eb="9">
      <t>ラン</t>
    </rPh>
    <phoneticPr fontId="8"/>
  </si>
  <si>
    <t>設備メーカ（製造事業者）記入欄</t>
    <rPh sb="0" eb="2">
      <t>セツビ</t>
    </rPh>
    <rPh sb="6" eb="8">
      <t>セイゾウ</t>
    </rPh>
    <rPh sb="8" eb="11">
      <t>ジギョウシャ</t>
    </rPh>
    <rPh sb="12" eb="15">
      <t>キニュウラン</t>
    </rPh>
    <phoneticPr fontId="8"/>
  </si>
  <si>
    <t>チェックリスト</t>
    <phoneticPr fontId="8"/>
  </si>
  <si>
    <t>（一社）日本非破壊検査工業会指定用紙</t>
    <phoneticPr fontId="8"/>
  </si>
  <si>
    <t xml:space="preserve">当該設備の販売開始日が、取得日から一定期間に属する年度開始の日以後であること。
</t>
    <rPh sb="0" eb="2">
      <t>トウガイ</t>
    </rPh>
    <rPh sb="2" eb="4">
      <t>セツビ</t>
    </rPh>
    <rPh sb="5" eb="7">
      <t>ハンバイ</t>
    </rPh>
    <rPh sb="7" eb="9">
      <t>カイシ</t>
    </rPh>
    <rPh sb="9" eb="10">
      <t>ヒ</t>
    </rPh>
    <rPh sb="12" eb="15">
      <t>シュトクビ</t>
    </rPh>
    <rPh sb="17" eb="19">
      <t>イッテイ</t>
    </rPh>
    <rPh sb="19" eb="21">
      <t>キカン</t>
    </rPh>
    <rPh sb="22" eb="23">
      <t>ゾク</t>
    </rPh>
    <rPh sb="25" eb="27">
      <t>ネンド</t>
    </rPh>
    <rPh sb="27" eb="29">
      <t>カイシ</t>
    </rPh>
    <rPh sb="30" eb="31">
      <t>ヒ</t>
    </rPh>
    <rPh sb="31" eb="33">
      <t>イゴ</t>
    </rPh>
    <phoneticPr fontId="8"/>
  </si>
  <si>
    <t>年</t>
    <rPh sb="0" eb="1">
      <t>ネン</t>
    </rPh>
    <phoneticPr fontId="2"/>
  </si>
  <si>
    <t>↑自動入力</t>
    <rPh sb="1" eb="5">
      <t>ジドウニュウリョク</t>
    </rPh>
    <phoneticPr fontId="23"/>
  </si>
  <si>
    <t>該当要件への当否</t>
    <rPh sb="0" eb="2">
      <t>ガイトウ</t>
    </rPh>
    <rPh sb="2" eb="4">
      <t>ヨウケン</t>
    </rPh>
    <rPh sb="6" eb="8">
      <t>トウヒ</t>
    </rPh>
    <phoneticPr fontId="8"/>
  </si>
  <si>
    <t>２．非該当</t>
    <phoneticPr fontId="8"/>
  </si>
  <si>
    <t>一代前設備の販売開始年度</t>
    <rPh sb="0" eb="1">
      <t>イチ</t>
    </rPh>
    <rPh sb="1" eb="3">
      <t>ダイマエ</t>
    </rPh>
    <rPh sb="3" eb="5">
      <t>セツビ</t>
    </rPh>
    <rPh sb="6" eb="8">
      <t>ハンバイ</t>
    </rPh>
    <rPh sb="8" eb="10">
      <t>カイシ</t>
    </rPh>
    <rPh sb="10" eb="12">
      <t>ネンド</t>
    </rPh>
    <phoneticPr fontId="2"/>
  </si>
  <si>
    <t>-</t>
    <phoneticPr fontId="2"/>
  </si>
  <si>
    <t>当該設備の
販売開始年度</t>
    <rPh sb="0" eb="2">
      <t>トウガイ</t>
    </rPh>
    <rPh sb="2" eb="4">
      <t>セツビ</t>
    </rPh>
    <rPh sb="6" eb="8">
      <t>ハンバイ</t>
    </rPh>
    <rPh sb="8" eb="10">
      <t>カイシ</t>
    </rPh>
    <rPh sb="10" eb="12">
      <t>ネンド</t>
    </rPh>
    <phoneticPr fontId="2"/>
  </si>
  <si>
    <t>一代前設備の指標数値</t>
    <rPh sb="0" eb="1">
      <t>イチ</t>
    </rPh>
    <rPh sb="1" eb="3">
      <t>ダイマエ</t>
    </rPh>
    <rPh sb="3" eb="5">
      <t>セツビ</t>
    </rPh>
    <rPh sb="6" eb="8">
      <t>シヒョウ</t>
    </rPh>
    <rPh sb="8" eb="10">
      <t>スウチ</t>
    </rPh>
    <phoneticPr fontId="2"/>
  </si>
  <si>
    <t>年平均</t>
    <rPh sb="0" eb="3">
      <t>ネンヘイキン</t>
    </rPh>
    <phoneticPr fontId="23"/>
  </si>
  <si>
    <t>　チェックシートには、下の算出方法に数値をあてはめた計算式を転記してください。</t>
    <rPh sb="11" eb="12">
      <t>シタ</t>
    </rPh>
    <rPh sb="13" eb="17">
      <t>サンシュツホウホウ</t>
    </rPh>
    <rPh sb="18" eb="20">
      <t>スウチ</t>
    </rPh>
    <rPh sb="26" eb="29">
      <t>ケイサンシキ</t>
    </rPh>
    <rPh sb="30" eb="32">
      <t>テンキ</t>
    </rPh>
    <phoneticPr fontId="23"/>
  </si>
  <si>
    <t>★下記赤字「入力」指示がある部分に数値を入力すると、年平均の数値を算出することができます</t>
    <rPh sb="1" eb="3">
      <t>カキ</t>
    </rPh>
    <rPh sb="3" eb="5">
      <t>アカジ</t>
    </rPh>
    <rPh sb="6" eb="8">
      <t>ニュウリョク</t>
    </rPh>
    <rPh sb="9" eb="11">
      <t>シジ</t>
    </rPh>
    <rPh sb="14" eb="16">
      <t>ブブン</t>
    </rPh>
    <rPh sb="17" eb="19">
      <t>スウチ</t>
    </rPh>
    <rPh sb="20" eb="21">
      <t>イ</t>
    </rPh>
    <rPh sb="21" eb="22">
      <t>リョク</t>
    </rPh>
    <rPh sb="26" eb="29">
      <t>ネンヘイキン</t>
    </rPh>
    <rPh sb="30" eb="32">
      <t>スウチ</t>
    </rPh>
    <rPh sb="33" eb="35">
      <t>サンシュツ</t>
    </rPh>
    <phoneticPr fontId="23"/>
  </si>
  <si>
    <r>
      <t>当該設備の一代前モデルと比較して年平均１％以上の生産性向上を達成している。
（</t>
    </r>
    <r>
      <rPr>
        <b/>
        <sz val="10"/>
        <color indexed="8"/>
        <rFont val="ＭＳ 明朝"/>
        <family val="1"/>
        <charset val="128"/>
      </rPr>
      <t>※３</t>
    </r>
    <r>
      <rPr>
        <sz val="10"/>
        <color indexed="8"/>
        <rFont val="ＭＳ 明朝"/>
        <family val="1"/>
        <charset val="128"/>
      </rPr>
      <t>）比較すべき旧モデルが全くない場合には、記載不要。</t>
    </r>
    <rPh sb="42" eb="44">
      <t>ヒカク</t>
    </rPh>
    <rPh sb="47" eb="48">
      <t>キュウ</t>
    </rPh>
    <rPh sb="52" eb="53">
      <t>マッタ</t>
    </rPh>
    <rPh sb="56" eb="58">
      <t>バアイ</t>
    </rPh>
    <rPh sb="61" eb="63">
      <t>キサイ</t>
    </rPh>
    <rPh sb="63" eb="65">
      <t>フヨウ</t>
    </rPh>
    <phoneticPr fontId="8"/>
  </si>
  <si>
    <t>１．該当</t>
  </si>
  <si>
    <t>（様式２）</t>
    <rPh sb="1" eb="3">
      <t>ヨウシキ</t>
    </rPh>
    <phoneticPr fontId="8"/>
  </si>
  <si>
    <t>当該設備の指標数値</t>
    <phoneticPr fontId="2"/>
  </si>
  <si>
    <t>１．単位時間当たり生産量</t>
  </si>
  <si>
    <t>１．単位時間当たり生産量</t>
    <rPh sb="2" eb="4">
      <t>タンイ</t>
    </rPh>
    <rPh sb="4" eb="6">
      <t>ジカン</t>
    </rPh>
    <rPh sb="6" eb="7">
      <t>ア</t>
    </rPh>
    <rPh sb="9" eb="11">
      <t>セイサン</t>
    </rPh>
    <rPh sb="11" eb="12">
      <t>リョウ</t>
    </rPh>
    <phoneticPr fontId="8"/>
  </si>
  <si>
    <t>２．歩留まり率</t>
  </si>
  <si>
    <t>３．投入コスト削減率</t>
  </si>
  <si>
    <t>（一代前モデル）</t>
  </si>
  <si>
    <t>（当該モデル）</t>
  </si>
  <si>
    <r>
      <rPr>
        <b/>
        <sz val="11"/>
        <color theme="1"/>
        <rFont val="ＭＳ 明朝"/>
        <family val="1"/>
        <charset val="128"/>
      </rPr>
      <t xml:space="preserve"> 年 </t>
    </r>
    <r>
      <rPr>
        <sz val="11"/>
        <color theme="1"/>
        <rFont val="ＭＳ 明朝"/>
        <family val="1"/>
        <charset val="128"/>
      </rPr>
      <t>が一定期間（※２）の要件内</t>
    </r>
    <rPh sb="1" eb="2">
      <t>ネン</t>
    </rPh>
    <phoneticPr fontId="23"/>
  </si>
  <si>
    <t>指標数値(単位)(B)：</t>
    <rPh sb="0" eb="2">
      <t>シヒョウ</t>
    </rPh>
    <rPh sb="2" eb="4">
      <t>スウチ</t>
    </rPh>
    <rPh sb="5" eb="7">
      <t>タンイ</t>
    </rPh>
    <phoneticPr fontId="2"/>
  </si>
  <si>
    <t>指標数値(単位)(A)：</t>
    <rPh sb="0" eb="2">
      <t>シヒョウ</t>
    </rPh>
    <rPh sb="2" eb="4">
      <t>スウチ</t>
    </rPh>
    <rPh sb="5" eb="7">
      <t>タンイ</t>
    </rPh>
    <phoneticPr fontId="2"/>
  </si>
  <si>
    <t>販売開始年度(a)：</t>
    <rPh sb="0" eb="2">
      <t>ハンバイ</t>
    </rPh>
    <rPh sb="2" eb="4">
      <t>カイシ</t>
    </rPh>
    <rPh sb="4" eb="5">
      <t>ネン</t>
    </rPh>
    <rPh sb="5" eb="6">
      <t>ド</t>
    </rPh>
    <phoneticPr fontId="2"/>
  </si>
  <si>
    <t>②－①＝</t>
    <phoneticPr fontId="2"/>
  </si>
  <si>
    <t>＜比較指標＞
(＊)以下の１～３までのいずれかの指標で比較。</t>
    <phoneticPr fontId="8"/>
  </si>
  <si>
    <t>２．歩留まり率</t>
    <phoneticPr fontId="2"/>
  </si>
  <si>
    <t>＊以下により具体的に生産性向上の理由を記入する</t>
    <rPh sb="1" eb="3">
      <t>イカ</t>
    </rPh>
    <rPh sb="6" eb="9">
      <t>グタイテキ</t>
    </rPh>
    <rPh sb="10" eb="13">
      <t>セイサンセイ</t>
    </rPh>
    <rPh sb="13" eb="15">
      <t>コウジョウ</t>
    </rPh>
    <rPh sb="16" eb="18">
      <t>リユウ</t>
    </rPh>
    <rPh sb="19" eb="21">
      <t>キニュウ</t>
    </rPh>
    <phoneticPr fontId="8"/>
  </si>
  <si>
    <t>＊以下により具体的に生産性向上の理由を記入する</t>
    <phoneticPr fontId="8"/>
  </si>
  <si>
    <t>番号</t>
    <rPh sb="0" eb="2">
      <t>バンゴウ</t>
    </rPh>
    <phoneticPr fontId="2"/>
  </si>
  <si>
    <t xml:space="preserve"> ↑ 入力</t>
    <rPh sb="3" eb="5">
      <t>ニュウリョク</t>
    </rPh>
    <phoneticPr fontId="2"/>
  </si>
  <si>
    <t xml:space="preserve"> 年 が一定期間（※２）の要件内</t>
    <rPh sb="1" eb="2">
      <t>ネン</t>
    </rPh>
    <phoneticPr fontId="23"/>
  </si>
  <si>
    <r>
      <rPr>
        <b/>
        <sz val="14"/>
        <color rgb="FF0086EA"/>
        <rFont val="ＭＳ 明朝"/>
        <family val="1"/>
        <charset val="128"/>
      </rPr>
      <t>①</t>
    </r>
    <r>
      <rPr>
        <b/>
        <sz val="11"/>
        <color rgb="FF0086EA"/>
        <rFont val="ＭＳ 明朝"/>
        <family val="1"/>
        <charset val="128"/>
      </rPr>
      <t>．該当</t>
    </r>
    <rPh sb="2" eb="4">
      <t>ガイトウ</t>
    </rPh>
    <phoneticPr fontId="8"/>
  </si>
  <si>
    <t>・単位時間当たり生産量</t>
  </si>
  <si>
    <t>＜生産性向上指標について＞</t>
    <phoneticPr fontId="2"/>
  </si>
  <si>
    <t xml:space="preserve">・歩留まり率 </t>
    <phoneticPr fontId="2"/>
  </si>
  <si>
    <t>（例）完成品数/投入原料数、良品数/完成品数 等</t>
  </si>
  <si>
    <t xml:space="preserve">・投入コスト削減率 </t>
    <phoneticPr fontId="2"/>
  </si>
  <si>
    <t>（例）必要作業時間の短縮率、必要投入原料の削減率 等</t>
  </si>
  <si>
    <t>※ 投入コストは当該設備の製作に係る費用（金銭）という意味では
　 無く、それ以外の時間や原料の量など、当該設備を利用して物等
　 を生成するために必要となる要素を意味しています。</t>
    <phoneticPr fontId="2"/>
  </si>
  <si>
    <r>
      <t>（例）時間当たり掘削量（ｍ</t>
    </r>
    <r>
      <rPr>
        <vertAlign val="superscript"/>
        <sz val="11"/>
        <color theme="1"/>
        <rFont val="HGｺﾞｼｯｸE"/>
        <family val="3"/>
        <charset val="128"/>
      </rPr>
      <t>３</t>
    </r>
    <r>
      <rPr>
        <sz val="11"/>
        <color theme="1"/>
        <rFont val="HGｺﾞｼｯｸE"/>
        <family val="3"/>
        <charset val="128"/>
      </rPr>
      <t>/ｈ）、時間当たり生成量（個/ｈ） 等</t>
    </r>
    <phoneticPr fontId="2"/>
  </si>
  <si>
    <t>÷</t>
    <phoneticPr fontId="2"/>
  </si>
  <si>
    <r>
      <t>×</t>
    </r>
    <r>
      <rPr>
        <b/>
        <sz val="10"/>
        <color theme="1"/>
        <rFont val="HGSｺﾞｼｯｸM"/>
        <family val="3"/>
        <charset val="128"/>
      </rPr>
      <t xml:space="preserve">100 = </t>
    </r>
    <phoneticPr fontId="2"/>
  </si>
  <si>
    <t xml:space="preserve"> ÷</t>
    <phoneticPr fontId="2"/>
  </si>
  <si>
    <t>選択指標を入力</t>
    <rPh sb="5" eb="7">
      <t>ニュウリョク</t>
    </rPh>
    <phoneticPr fontId="2"/>
  </si>
  <si>
    <t>↑ｼｰﾄ内容
　自動入力</t>
    <rPh sb="4" eb="6">
      <t>ナイヨウ</t>
    </rPh>
    <rPh sb="8" eb="10">
      <t>ジドウ</t>
    </rPh>
    <rPh sb="10" eb="12">
      <t>ニュウリョク</t>
    </rPh>
    <phoneticPr fontId="2"/>
  </si>
  <si>
    <t>２．歩留まり率</t>
    <rPh sb="2" eb="4">
      <t>ブド</t>
    </rPh>
    <rPh sb="6" eb="7">
      <t>リツ</t>
    </rPh>
    <phoneticPr fontId="8"/>
  </si>
  <si>
    <t>バッテリー容量の増大による１回における検査時間の増加</t>
    <rPh sb="14" eb="15">
      <t>カイ</t>
    </rPh>
    <rPh sb="19" eb="21">
      <t>ケンサ</t>
    </rPh>
    <rPh sb="21" eb="23">
      <t>ジカン</t>
    </rPh>
    <rPh sb="24" eb="26">
      <t>ゾウカ</t>
    </rPh>
    <phoneticPr fontId="2"/>
  </si>
  <si>
    <t>超音波探傷装置ABC</t>
    <phoneticPr fontId="2"/>
  </si>
  <si>
    <t>超音波探傷装置DEF</t>
    <phoneticPr fontId="2"/>
  </si>
  <si>
    <t>　{（8-6）÷6}÷（2024年-2015年）×100=3.7</t>
    <phoneticPr fontId="2"/>
  </si>
  <si>
    <t>★計算式は、当該設備の指標数値と一代前設備の指標数値の差によって異なります。</t>
    <rPh sb="1" eb="4">
      <t>ケイサンシキ</t>
    </rPh>
    <rPh sb="6" eb="8">
      <t>トウガイ</t>
    </rPh>
    <rPh sb="8" eb="10">
      <t>セツビ</t>
    </rPh>
    <rPh sb="11" eb="13">
      <t>シヒョウ</t>
    </rPh>
    <rPh sb="13" eb="15">
      <t>スウチ</t>
    </rPh>
    <rPh sb="16" eb="19">
      <t>イチダイマエ</t>
    </rPh>
    <rPh sb="19" eb="21">
      <t>セツビ</t>
    </rPh>
    <rPh sb="22" eb="24">
      <t>シヒョウ</t>
    </rPh>
    <rPh sb="24" eb="26">
      <t>スウチ</t>
    </rPh>
    <rPh sb="27" eb="28">
      <t>サ</t>
    </rPh>
    <rPh sb="32" eb="33">
      <t>コト</t>
    </rPh>
    <phoneticPr fontId="23"/>
  </si>
  <si>
    <t>計算式：</t>
    <rPh sb="0" eb="3">
      <t>ケイサンシキ</t>
    </rPh>
    <phoneticPr fontId="8"/>
  </si>
  <si>
    <t>｛(A-B)÷B}÷(a－b)×100</t>
  </si>
  <si>
    <t>6時間/1回</t>
    <rPh sb="1" eb="3">
      <t>ジカン</t>
    </rPh>
    <rPh sb="5" eb="6">
      <t>カイ</t>
    </rPh>
    <phoneticPr fontId="2"/>
  </si>
  <si>
    <t>8時間/1回</t>
    <rPh sb="1" eb="3">
      <t>ジカン</t>
    </rPh>
    <rPh sb="5" eb="6">
      <t>カイ</t>
    </rPh>
    <phoneticPr fontId="2"/>
  </si>
  <si>
    <t>製造事業者等の名称</t>
    <rPh sb="0" eb="2">
      <t>セイゾウ</t>
    </rPh>
    <rPh sb="2" eb="5">
      <t>ジギョウシャ</t>
    </rPh>
    <rPh sb="5" eb="6">
      <t>トウ</t>
    </rPh>
    <rPh sb="7" eb="9">
      <t>メイショウ</t>
    </rPh>
    <phoneticPr fontId="2"/>
  </si>
  <si>
    <t>左の</t>
    <rPh sb="0" eb="1">
      <t>ヒダリ</t>
    </rPh>
    <phoneticPr fontId="2"/>
  </si>
  <si>
    <t>黄色セル</t>
    <rPh sb="0" eb="2">
      <t>キイロ</t>
    </rPh>
    <phoneticPr fontId="2"/>
  </si>
  <si>
    <t xml:space="preserve"> に必要事項を入力してください。</t>
    <rPh sb="2" eb="6">
      <t>ヒツヨウジコウ</t>
    </rPh>
    <rPh sb="7" eb="9">
      <t>ニュウリョク</t>
    </rPh>
    <phoneticPr fontId="2"/>
  </si>
  <si>
    <t xml:space="preserve">    </t>
    <phoneticPr fontId="2"/>
  </si>
  <si>
    <t>会社名を記入</t>
    <rPh sb="0" eb="3">
      <t>カイシャメイ</t>
    </rPh>
    <rPh sb="4" eb="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</si>
</sst>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_);[Red]\(0.00\)"/>
  </numFmts>
  <fonts count="54">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2"/>
      <color theme="1"/>
      <name val="ＭＳ 明朝"/>
      <family val="1"/>
      <charset val="128"/>
    </font>
    <font>
      <sz val="11"/>
      <color theme="1"/>
      <name val="ＭＳ 明朝"/>
      <family val="1"/>
      <charset val="128"/>
    </font>
    <font>
      <sz val="10"/>
      <color theme="1"/>
      <name val="ＭＳ Ｐゴシック"/>
      <family val="3"/>
      <charset val="128"/>
      <scheme val="minor"/>
    </font>
    <font>
      <sz val="11"/>
      <color theme="1"/>
      <name val="ＭＳ Ｐゴシック"/>
      <family val="3"/>
      <charset val="128"/>
      <scheme val="minor"/>
    </font>
    <font>
      <sz val="9"/>
      <color theme="1"/>
      <name val="ＭＳ 明朝"/>
      <family val="1"/>
      <charset val="128"/>
    </font>
    <font>
      <sz val="6"/>
      <name val="ＭＳ Ｐゴシック"/>
      <family val="3"/>
      <charset val="128"/>
    </font>
    <font>
      <sz val="12"/>
      <color theme="1"/>
      <name val="ＭＳ Ｐゴシック"/>
      <family val="3"/>
      <charset val="128"/>
      <scheme val="minor"/>
    </font>
    <font>
      <sz val="10"/>
      <color theme="1"/>
      <name val="ＭＳ 明朝"/>
      <family val="1"/>
      <charset val="128"/>
    </font>
    <font>
      <b/>
      <sz val="9"/>
      <color indexed="8"/>
      <name val="ＭＳ 明朝"/>
      <family val="1"/>
      <charset val="128"/>
    </font>
    <font>
      <sz val="9"/>
      <color indexed="8"/>
      <name val="ＭＳ 明朝"/>
      <family val="1"/>
      <charset val="128"/>
    </font>
    <font>
      <sz val="9"/>
      <color theme="1"/>
      <name val="ＭＳ Ｐゴシック"/>
      <family val="3"/>
      <charset val="128"/>
      <scheme val="minor"/>
    </font>
    <font>
      <sz val="9"/>
      <name val="ＭＳ Ｐゴシック"/>
      <family val="3"/>
      <charset val="128"/>
      <scheme val="minor"/>
    </font>
    <font>
      <sz val="9"/>
      <name val="ＭＳ 明朝"/>
      <family val="1"/>
      <charset val="128"/>
    </font>
    <font>
      <b/>
      <sz val="10"/>
      <color indexed="8"/>
      <name val="ＭＳ 明朝"/>
      <family val="1"/>
      <charset val="128"/>
    </font>
    <font>
      <sz val="10"/>
      <color indexed="8"/>
      <name val="ＭＳ 明朝"/>
      <family val="1"/>
      <charset val="128"/>
    </font>
    <font>
      <sz val="11"/>
      <color indexed="8"/>
      <name val="ＭＳ 明朝"/>
      <family val="1"/>
      <charset val="128"/>
    </font>
    <font>
      <b/>
      <sz val="11"/>
      <color indexed="8"/>
      <name val="ＭＳ 明朝"/>
      <family val="1"/>
      <charset val="128"/>
    </font>
    <font>
      <b/>
      <sz val="11"/>
      <color theme="1"/>
      <name val="ＭＳ 明朝"/>
      <family val="1"/>
      <charset val="128"/>
    </font>
    <font>
      <b/>
      <sz val="11"/>
      <color theme="1"/>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z val="9"/>
      <color theme="1"/>
      <name val="ＭＳ Ｐ明朝"/>
      <family val="1"/>
      <charset val="128"/>
    </font>
    <font>
      <sz val="11"/>
      <color theme="1"/>
      <name val="ＭＳ Ｐ明朝"/>
      <family val="1"/>
      <charset val="128"/>
    </font>
    <font>
      <sz val="11"/>
      <color theme="1"/>
      <name val="HGｺﾞｼｯｸE"/>
      <family val="3"/>
      <charset val="128"/>
    </font>
    <font>
      <b/>
      <sz val="10"/>
      <color theme="1"/>
      <name val="ＭＳ 明朝"/>
      <family val="1"/>
      <charset val="128"/>
    </font>
    <font>
      <sz val="9"/>
      <color theme="1"/>
      <name val="HGｺﾞｼｯｸE"/>
      <family val="3"/>
      <charset val="128"/>
    </font>
    <font>
      <sz val="11"/>
      <name val="HGｺﾞｼｯｸE"/>
      <family val="3"/>
      <charset val="128"/>
    </font>
    <font>
      <b/>
      <sz val="10"/>
      <color rgb="FFFF0000"/>
      <name val="HGｺﾞｼｯｸE"/>
      <family val="3"/>
      <charset val="128"/>
    </font>
    <font>
      <b/>
      <sz val="11"/>
      <color rgb="FF0070C0"/>
      <name val="HGｺﾞｼｯｸE"/>
      <family val="3"/>
      <charset val="128"/>
    </font>
    <font>
      <b/>
      <sz val="10"/>
      <color theme="1"/>
      <name val="HGｺﾞｼｯｸE"/>
      <family val="3"/>
      <charset val="128"/>
    </font>
    <font>
      <sz val="10"/>
      <color theme="1"/>
      <name val="HGｺﾞｼｯｸE"/>
      <family val="3"/>
      <charset val="128"/>
    </font>
    <font>
      <sz val="11"/>
      <color theme="0"/>
      <name val="HGｺﾞｼｯｸE"/>
      <family val="3"/>
      <charset val="128"/>
    </font>
    <font>
      <sz val="9"/>
      <color theme="0"/>
      <name val="HGｺﾞｼｯｸE"/>
      <family val="3"/>
      <charset val="128"/>
    </font>
    <font>
      <sz val="14"/>
      <color theme="1"/>
      <name val="HGｺﾞｼｯｸE"/>
      <family val="3"/>
      <charset val="128"/>
    </font>
    <font>
      <sz val="9"/>
      <color rgb="FFFF0000"/>
      <name val="HGｺﾞｼｯｸE"/>
      <family val="3"/>
      <charset val="128"/>
    </font>
    <font>
      <b/>
      <sz val="9"/>
      <name val="HGｺﾞｼｯｸE"/>
      <family val="3"/>
      <charset val="128"/>
    </font>
    <font>
      <b/>
      <sz val="11"/>
      <color theme="1"/>
      <name val="HGｺﾞｼｯｸE"/>
      <family val="3"/>
      <charset val="128"/>
    </font>
    <font>
      <b/>
      <sz val="11"/>
      <color rgb="FFFF0000"/>
      <name val="HGｺﾞｼｯｸE"/>
      <family val="3"/>
      <charset val="128"/>
    </font>
    <font>
      <sz val="12"/>
      <name val="ＭＳ Ｐゴシック"/>
      <family val="3"/>
      <charset val="128"/>
      <scheme val="minor"/>
    </font>
    <font>
      <b/>
      <sz val="11"/>
      <color rgb="FF0086EA"/>
      <name val="ＭＳ 明朝"/>
      <family val="1"/>
      <charset val="128"/>
    </font>
    <font>
      <b/>
      <sz val="14"/>
      <color rgb="FF0086EA"/>
      <name val="ＭＳ 明朝"/>
      <family val="1"/>
      <charset val="128"/>
    </font>
    <font>
      <b/>
      <sz val="10"/>
      <color rgb="FF0086EA"/>
      <name val="ＭＳ 明朝"/>
      <family val="1"/>
      <charset val="128"/>
    </font>
    <font>
      <vertAlign val="superscript"/>
      <sz val="11"/>
      <color theme="1"/>
      <name val="HGｺﾞｼｯｸE"/>
      <family val="3"/>
      <charset val="128"/>
    </font>
    <font>
      <b/>
      <sz val="16"/>
      <color theme="1"/>
      <name val="HGSｺﾞｼｯｸM"/>
      <family val="3"/>
      <charset val="128"/>
    </font>
    <font>
      <b/>
      <sz val="18"/>
      <color theme="1"/>
      <name val="HGSｺﾞｼｯｸM"/>
      <family val="3"/>
      <charset val="128"/>
    </font>
    <font>
      <b/>
      <sz val="26"/>
      <color theme="1"/>
      <name val="HGSｺﾞｼｯｸM"/>
      <family val="3"/>
      <charset val="128"/>
    </font>
    <font>
      <b/>
      <sz val="10"/>
      <color theme="1"/>
      <name val="HGSｺﾞｼｯｸM"/>
      <family val="3"/>
      <charset val="128"/>
    </font>
    <font>
      <b/>
      <sz val="10"/>
      <color theme="1"/>
      <name val="HGSｺﾞｼｯｸM"/>
      <family val="2"/>
      <charset val="128"/>
    </font>
    <font>
      <b/>
      <sz val="12"/>
      <color theme="1"/>
      <name val="ＭＳ Ｐゴシック"/>
      <family val="3"/>
      <charset val="128"/>
      <scheme val="minor"/>
    </font>
    <font>
      <sz val="10"/>
      <color rgb="FFFF0000"/>
      <name val="EPSON Pゴシック W6"/>
      <family val="3"/>
      <charset val="128"/>
    </font>
    <font>
      <sz val="11"/>
      <color rgb="FFFFC000"/>
      <name val="HGｺﾞｼｯｸE"/>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CC"/>
        <bgColor theme="0"/>
      </patternFill>
    </fill>
    <fill>
      <patternFill patternType="solid">
        <fgColor rgb="FFFFFFEB"/>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bottom style="dashed">
        <color indexed="64"/>
      </bottom>
      <diagonal/>
    </border>
    <border>
      <left style="medium">
        <color indexed="64"/>
      </left>
      <right/>
      <top/>
      <bottom style="dashed">
        <color indexed="64"/>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dotted">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rgb="FF00B050"/>
      </right>
      <top style="medium">
        <color rgb="FF00B050"/>
      </top>
      <bottom style="medium">
        <color rgb="FF00B050"/>
      </bottom>
      <diagonal/>
    </border>
    <border>
      <left style="medium">
        <color rgb="FF00B050"/>
      </left>
      <right/>
      <top style="medium">
        <color rgb="FF00B050"/>
      </top>
      <bottom style="medium">
        <color rgb="FF00B050"/>
      </bottom>
      <diagonal/>
    </border>
    <border>
      <left/>
      <right style="medium">
        <color indexed="64"/>
      </right>
      <top style="dotted">
        <color indexed="64"/>
      </top>
      <bottom/>
      <diagonal/>
    </border>
    <border>
      <left style="medium">
        <color indexed="64"/>
      </left>
      <right/>
      <top style="dotted">
        <color indexed="64"/>
      </top>
      <bottom/>
      <diagonal/>
    </border>
    <border>
      <left/>
      <right/>
      <top style="thin">
        <color indexed="64"/>
      </top>
      <bottom/>
      <diagonal/>
    </border>
    <border>
      <left/>
      <right style="medium">
        <color indexed="64"/>
      </right>
      <top style="dashed">
        <color indexed="64"/>
      </top>
      <bottom/>
      <diagonal/>
    </border>
    <border>
      <left style="medium">
        <color rgb="FF00B050"/>
      </left>
      <right style="medium">
        <color rgb="FF00B050"/>
      </right>
      <top style="medium">
        <color rgb="FF00B050"/>
      </top>
      <bottom/>
      <diagonal/>
    </border>
    <border>
      <left style="medium">
        <color rgb="FF00B050"/>
      </left>
      <right style="medium">
        <color rgb="FF00B050"/>
      </right>
      <top/>
      <bottom style="medium">
        <color rgb="FF00B050"/>
      </bottom>
      <diagonal/>
    </border>
    <border>
      <left style="medium">
        <color rgb="FF00B050"/>
      </left>
      <right style="medium">
        <color rgb="FF00B050"/>
      </right>
      <top/>
      <bottom/>
      <diagonal/>
    </border>
    <border>
      <left/>
      <right style="medium">
        <color rgb="FF00B050"/>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0" fontId="6" fillId="0" borderId="0">
      <alignment vertical="center"/>
    </xf>
  </cellStyleXfs>
  <cellXfs count="237">
    <xf numFmtId="0" fontId="0" fillId="0" borderId="0" xfId="0">
      <alignment vertical="center"/>
    </xf>
    <xf numFmtId="0" fontId="4" fillId="2" borderId="0" xfId="1" applyFont="1" applyFill="1" applyAlignment="1" applyProtection="1">
      <alignment horizontal="center" vertical="center"/>
      <protection locked="0"/>
    </xf>
    <xf numFmtId="0" fontId="4" fillId="2" borderId="0" xfId="1" applyFont="1" applyFill="1" applyAlignment="1" applyProtection="1">
      <alignment horizontal="center" vertical="center" wrapText="1"/>
      <protection locked="0"/>
    </xf>
    <xf numFmtId="0" fontId="6" fillId="0" borderId="0" xfId="1">
      <alignment vertical="center"/>
    </xf>
    <xf numFmtId="0" fontId="26" fillId="0" borderId="0" xfId="1" applyFont="1">
      <alignment vertical="center"/>
    </xf>
    <xf numFmtId="0" fontId="28" fillId="0" borderId="0" xfId="1" applyFont="1">
      <alignment vertical="center"/>
    </xf>
    <xf numFmtId="0" fontId="26" fillId="0" borderId="0" xfId="1" applyFont="1" applyAlignment="1">
      <alignment horizontal="center" vertical="center"/>
    </xf>
    <xf numFmtId="0" fontId="26" fillId="0" borderId="0" xfId="1" applyFont="1" applyAlignment="1">
      <alignment horizontal="left" vertical="center"/>
    </xf>
    <xf numFmtId="0" fontId="24" fillId="0" borderId="0" xfId="1" applyFont="1">
      <alignment vertical="center"/>
    </xf>
    <xf numFmtId="0" fontId="22" fillId="0" borderId="1" xfId="1" applyFont="1" applyBorder="1" applyAlignment="1">
      <alignment vertical="center" wrapText="1"/>
    </xf>
    <xf numFmtId="0" fontId="28" fillId="0" borderId="0" xfId="1" applyFont="1" applyAlignment="1">
      <alignment horizontal="center" vertical="center"/>
    </xf>
    <xf numFmtId="0" fontId="28" fillId="0" borderId="0" xfId="1" applyFont="1" applyAlignment="1">
      <alignment horizontal="left" vertical="center"/>
    </xf>
    <xf numFmtId="0" fontId="4" fillId="0" borderId="0" xfId="1" applyFont="1">
      <alignment vertical="center"/>
    </xf>
    <xf numFmtId="0" fontId="4" fillId="0" borderId="2" xfId="1" applyFont="1" applyBorder="1">
      <alignment vertical="center"/>
    </xf>
    <xf numFmtId="0" fontId="4" fillId="0" borderId="7" xfId="1" applyFont="1" applyBorder="1">
      <alignment vertical="center"/>
    </xf>
    <xf numFmtId="0" fontId="4" fillId="0" borderId="12" xfId="1" applyFont="1" applyBorder="1">
      <alignment vertical="center"/>
    </xf>
    <xf numFmtId="0" fontId="7" fillId="0" borderId="33" xfId="1" applyFont="1" applyBorder="1" applyAlignment="1">
      <alignment horizontal="center" vertical="center" wrapText="1"/>
    </xf>
    <xf numFmtId="0" fontId="4" fillId="3" borderId="0" xfId="1" applyFont="1" applyFill="1">
      <alignment vertical="center"/>
    </xf>
    <xf numFmtId="0" fontId="4" fillId="0" borderId="29" xfId="1" applyFont="1" applyBorder="1">
      <alignment vertical="center"/>
    </xf>
    <xf numFmtId="0" fontId="4" fillId="0" borderId="14" xfId="1" applyFont="1" applyBorder="1">
      <alignment vertical="center"/>
    </xf>
    <xf numFmtId="0" fontId="42" fillId="5" borderId="0" xfId="1" applyFont="1" applyFill="1" applyAlignment="1">
      <alignment horizontal="center" vertical="center" wrapText="1"/>
    </xf>
    <xf numFmtId="0" fontId="4" fillId="0" borderId="0" xfId="1" applyFont="1" applyAlignment="1">
      <alignment vertical="center" wrapText="1"/>
    </xf>
    <xf numFmtId="0" fontId="4" fillId="0" borderId="15" xfId="1" applyFont="1" applyBorder="1" applyAlignment="1">
      <alignment vertical="center" wrapText="1"/>
    </xf>
    <xf numFmtId="0" fontId="20" fillId="0" borderId="14" xfId="1" applyFont="1" applyBorder="1">
      <alignment vertical="center"/>
    </xf>
    <xf numFmtId="0" fontId="6" fillId="0" borderId="0" xfId="1" applyAlignment="1">
      <alignment vertical="center" wrapText="1"/>
    </xf>
    <xf numFmtId="0" fontId="42" fillId="5" borderId="0" xfId="1" applyFont="1" applyFill="1" applyAlignment="1">
      <alignment horizontal="center" vertical="center"/>
    </xf>
    <xf numFmtId="0" fontId="6" fillId="0" borderId="15" xfId="1" applyBorder="1">
      <alignment vertical="center"/>
    </xf>
    <xf numFmtId="0" fontId="4" fillId="0" borderId="0" xfId="1" applyFont="1" applyAlignment="1">
      <alignment horizontal="center" vertical="center"/>
    </xf>
    <xf numFmtId="0" fontId="18" fillId="0" borderId="25" xfId="1" applyFont="1" applyBorder="1">
      <alignment vertical="center"/>
    </xf>
    <xf numFmtId="0" fontId="18" fillId="0" borderId="25" xfId="1" applyFont="1" applyBorder="1" applyAlignment="1">
      <alignment horizontal="right" vertical="center"/>
    </xf>
    <xf numFmtId="0" fontId="4" fillId="0" borderId="25" xfId="1" applyFont="1" applyBorder="1">
      <alignment vertical="center"/>
    </xf>
    <xf numFmtId="0" fontId="37" fillId="0" borderId="0" xfId="1" applyFont="1" applyAlignment="1">
      <alignment horizontal="left" vertical="center"/>
    </xf>
    <xf numFmtId="0" fontId="4" fillId="0" borderId="26" xfId="1" applyFont="1" applyBorder="1">
      <alignment vertical="center"/>
    </xf>
    <xf numFmtId="0" fontId="4" fillId="0" borderId="4" xfId="1" applyFont="1" applyBorder="1">
      <alignment vertical="center"/>
    </xf>
    <xf numFmtId="0" fontId="4" fillId="0" borderId="15" xfId="1" applyFont="1" applyBorder="1">
      <alignment vertical="center"/>
    </xf>
    <xf numFmtId="0" fontId="4" fillId="0" borderId="22" xfId="1" applyFont="1" applyBorder="1">
      <alignment vertical="center"/>
    </xf>
    <xf numFmtId="0" fontId="4" fillId="0" borderId="5" xfId="1" applyFont="1" applyBorder="1">
      <alignment vertical="center"/>
    </xf>
    <xf numFmtId="0" fontId="14" fillId="0" borderId="0" xfId="1" applyFont="1" applyAlignment="1">
      <alignment vertical="center" wrapText="1"/>
    </xf>
    <xf numFmtId="0" fontId="26" fillId="0" borderId="0" xfId="1" applyFont="1" applyAlignment="1">
      <alignment horizontal="left" vertical="center" indent="1"/>
    </xf>
    <xf numFmtId="0" fontId="7" fillId="0" borderId="14" xfId="1" applyFont="1" applyBorder="1" applyAlignment="1">
      <alignment horizontal="left" vertical="center" indent="1"/>
    </xf>
    <xf numFmtId="0" fontId="13" fillId="0" borderId="0" xfId="1" applyFont="1" applyAlignment="1">
      <alignment horizontal="left" vertical="center" indent="1"/>
    </xf>
    <xf numFmtId="0" fontId="7" fillId="0" borderId="0" xfId="1" applyFont="1" applyAlignment="1">
      <alignment horizontal="left" vertical="center" indent="1"/>
    </xf>
    <xf numFmtId="0" fontId="28" fillId="0" borderId="0" xfId="1" applyFont="1" applyAlignment="1">
      <alignment vertical="center" wrapText="1"/>
    </xf>
    <xf numFmtId="0" fontId="26" fillId="0" borderId="0" xfId="1" applyFont="1" applyAlignment="1">
      <alignment vertical="center" wrapText="1"/>
    </xf>
    <xf numFmtId="0" fontId="7" fillId="0" borderId="19" xfId="1" applyFont="1" applyBorder="1">
      <alignment vertical="center"/>
    </xf>
    <xf numFmtId="0" fontId="7" fillId="0" borderId="46" xfId="1" applyFont="1" applyBorder="1">
      <alignment vertical="center"/>
    </xf>
    <xf numFmtId="177" fontId="26" fillId="0" borderId="0" xfId="1" applyNumberFormat="1" applyFont="1" applyAlignment="1">
      <alignment horizontal="center" vertical="center" wrapText="1"/>
    </xf>
    <xf numFmtId="0" fontId="26" fillId="0" borderId="0" xfId="1" applyFont="1" applyAlignment="1">
      <alignment horizontal="center" vertical="center" wrapText="1"/>
    </xf>
    <xf numFmtId="0" fontId="26" fillId="0" borderId="0" xfId="1" applyFont="1" applyAlignment="1">
      <alignment horizontal="left" vertical="center" wrapText="1"/>
    </xf>
    <xf numFmtId="177" fontId="28" fillId="0" borderId="0" xfId="1" applyNumberFormat="1" applyFont="1">
      <alignment vertical="center"/>
    </xf>
    <xf numFmtId="177" fontId="26" fillId="0" borderId="0" xfId="1" applyNumberFormat="1" applyFont="1" applyAlignment="1">
      <alignment horizontal="center" vertical="center"/>
    </xf>
    <xf numFmtId="0" fontId="1" fillId="0" borderId="0" xfId="0" applyFont="1" applyAlignment="1">
      <alignment vertical="center" wrapText="1"/>
    </xf>
    <xf numFmtId="0" fontId="4" fillId="0" borderId="0" xfId="1" applyFont="1" applyAlignment="1">
      <alignment horizontal="right" vertical="center"/>
    </xf>
    <xf numFmtId="0" fontId="30" fillId="0" borderId="0" xfId="1" applyFont="1">
      <alignment vertical="center"/>
    </xf>
    <xf numFmtId="0" fontId="13" fillId="0" borderId="0" xfId="1" applyFont="1">
      <alignment vertical="center"/>
    </xf>
    <xf numFmtId="0" fontId="6" fillId="0" borderId="0" xfId="1" applyAlignment="1">
      <alignment horizontal="center" vertical="center"/>
    </xf>
    <xf numFmtId="0" fontId="6" fillId="0" borderId="0" xfId="1" applyAlignment="1">
      <alignment horizontal="left" vertical="center"/>
    </xf>
    <xf numFmtId="176" fontId="51" fillId="0" borderId="0" xfId="1" applyNumberFormat="1" applyFont="1" applyAlignment="1">
      <alignment horizontal="center" vertical="center" wrapText="1"/>
    </xf>
    <xf numFmtId="0" fontId="31" fillId="0" borderId="0" xfId="1" applyFont="1">
      <alignment vertical="center"/>
    </xf>
    <xf numFmtId="0" fontId="39" fillId="0" borderId="40" xfId="1" applyFont="1" applyBorder="1" applyAlignment="1">
      <alignment horizontal="center" vertical="center"/>
    </xf>
    <xf numFmtId="0" fontId="26" fillId="0" borderId="0" xfId="1" applyFont="1" applyAlignment="1">
      <alignment horizontal="right" vertical="center" wrapText="1"/>
    </xf>
    <xf numFmtId="0" fontId="26" fillId="0" borderId="0" xfId="1" applyFont="1" applyAlignment="1">
      <alignment horizontal="right" vertical="center"/>
    </xf>
    <xf numFmtId="0" fontId="29" fillId="0" borderId="0" xfId="1" applyFont="1">
      <alignment vertical="center"/>
    </xf>
    <xf numFmtId="177" fontId="40" fillId="0" borderId="0" xfId="1" applyNumberFormat="1" applyFont="1" applyAlignment="1">
      <alignment horizontal="left" vertical="center"/>
    </xf>
    <xf numFmtId="177" fontId="36" fillId="0" borderId="0" xfId="1" applyNumberFormat="1" applyFont="1" applyAlignment="1">
      <alignment horizontal="center" vertical="center"/>
    </xf>
    <xf numFmtId="0" fontId="32" fillId="0" borderId="0" xfId="1" applyFont="1" applyAlignment="1">
      <alignment horizontal="center" vertical="center"/>
    </xf>
    <xf numFmtId="0" fontId="4" fillId="0" borderId="3" xfId="1" applyFont="1" applyBorder="1">
      <alignment vertical="center"/>
    </xf>
    <xf numFmtId="0" fontId="4" fillId="0" borderId="36" xfId="1" applyFont="1" applyBorder="1">
      <alignment vertical="center"/>
    </xf>
    <xf numFmtId="0" fontId="53" fillId="2" borderId="0" xfId="1" applyFont="1" applyFill="1" applyAlignment="1">
      <alignment horizontal="center" vertical="center"/>
    </xf>
    <xf numFmtId="0" fontId="10" fillId="0" borderId="8" xfId="1" applyFont="1" applyBorder="1">
      <alignment vertical="center"/>
    </xf>
    <xf numFmtId="0" fontId="10" fillId="0" borderId="0" xfId="1" applyFont="1">
      <alignment vertical="center"/>
    </xf>
    <xf numFmtId="0" fontId="4" fillId="0" borderId="40" xfId="1" applyFont="1" applyBorder="1">
      <alignment vertical="center"/>
    </xf>
    <xf numFmtId="0" fontId="20" fillId="0" borderId="0" xfId="1" applyFont="1">
      <alignment vertical="center"/>
    </xf>
    <xf numFmtId="0" fontId="20" fillId="0" borderId="15" xfId="1" applyFont="1" applyBorder="1" applyAlignment="1">
      <alignment vertical="center" wrapText="1"/>
    </xf>
    <xf numFmtId="0" fontId="21" fillId="0" borderId="0" xfId="1" applyFont="1">
      <alignment vertical="center"/>
    </xf>
    <xf numFmtId="0" fontId="19" fillId="0" borderId="25" xfId="1" applyFont="1" applyBorder="1">
      <alignment vertical="center"/>
    </xf>
    <xf numFmtId="0" fontId="19" fillId="0" borderId="25" xfId="1" applyFont="1" applyBorder="1" applyAlignment="1">
      <alignment horizontal="right" vertical="center"/>
    </xf>
    <xf numFmtId="0" fontId="25" fillId="0" borderId="0" xfId="1" applyFont="1" applyAlignment="1">
      <alignment horizontal="right" vertical="center"/>
    </xf>
    <xf numFmtId="0" fontId="10" fillId="0" borderId="1" xfId="1" applyFont="1" applyBorder="1" applyAlignment="1">
      <alignment horizontal="center" vertical="center"/>
    </xf>
    <xf numFmtId="0" fontId="4" fillId="2" borderId="1" xfId="1" applyFont="1" applyFill="1" applyBorder="1" applyAlignment="1" applyProtection="1">
      <alignment horizontal="center" vertical="center" shrinkToFit="1"/>
      <protection locked="0"/>
    </xf>
    <xf numFmtId="0" fontId="42" fillId="5" borderId="1" xfId="1" applyFont="1" applyFill="1" applyBorder="1" applyAlignment="1">
      <alignment horizontal="center" vertical="center" shrinkToFit="1"/>
    </xf>
    <xf numFmtId="0" fontId="26" fillId="0" borderId="0" xfId="1" applyFont="1" applyAlignment="1">
      <alignment horizontal="right" vertical="center" wrapText="1"/>
    </xf>
    <xf numFmtId="0" fontId="26" fillId="0" borderId="0" xfId="1" applyFont="1" applyAlignment="1">
      <alignment horizontal="right" vertical="center"/>
    </xf>
    <xf numFmtId="0" fontId="26" fillId="0" borderId="16" xfId="1" applyFont="1" applyBorder="1" applyAlignment="1">
      <alignment horizontal="center" vertical="center" wrapText="1"/>
    </xf>
    <xf numFmtId="0" fontId="35" fillId="0" borderId="14" xfId="1" applyFont="1" applyBorder="1" applyAlignment="1">
      <alignment horizontal="center" vertical="center"/>
    </xf>
    <xf numFmtId="0" fontId="9" fillId="4" borderId="33" xfId="1" applyFont="1" applyFill="1" applyBorder="1" applyAlignment="1" applyProtection="1">
      <alignment horizontal="center" vertical="center" wrapText="1"/>
      <protection locked="0"/>
    </xf>
    <xf numFmtId="0" fontId="9" fillId="4" borderId="13" xfId="1" applyFont="1" applyFill="1" applyBorder="1" applyAlignment="1" applyProtection="1">
      <alignment horizontal="center" vertical="center"/>
      <protection locked="0"/>
    </xf>
    <xf numFmtId="0" fontId="9" fillId="2" borderId="33" xfId="1" applyFont="1" applyFill="1" applyBorder="1" applyAlignment="1" applyProtection="1">
      <alignment horizontal="center" vertical="center" wrapText="1"/>
      <protection locked="0"/>
    </xf>
    <xf numFmtId="0" fontId="9" fillId="2" borderId="13" xfId="1" applyFont="1" applyFill="1" applyBorder="1" applyAlignment="1" applyProtection="1">
      <alignment horizontal="center" vertical="center"/>
      <protection locked="0"/>
    </xf>
    <xf numFmtId="177" fontId="47" fillId="0" borderId="0" xfId="1" applyNumberFormat="1" applyFont="1" applyAlignment="1">
      <alignment horizontal="left" vertical="center" wrapText="1"/>
    </xf>
    <xf numFmtId="0" fontId="48" fillId="0" borderId="0" xfId="1" applyFont="1" applyAlignment="1">
      <alignment horizontal="center" vertical="center" wrapText="1"/>
    </xf>
    <xf numFmtId="0" fontId="46" fillId="0" borderId="0" xfId="1" applyFont="1" applyAlignment="1">
      <alignment horizontal="right" vertical="center" wrapText="1"/>
    </xf>
    <xf numFmtId="0" fontId="50" fillId="0" borderId="50" xfId="1" applyFont="1" applyBorder="1" applyAlignment="1">
      <alignment horizontal="right" vertical="center" wrapText="1"/>
    </xf>
    <xf numFmtId="177" fontId="47" fillId="0" borderId="0" xfId="1" applyNumberFormat="1" applyFont="1" applyAlignment="1">
      <alignment horizontal="center" vertical="center" wrapText="1"/>
    </xf>
    <xf numFmtId="0" fontId="46" fillId="0" borderId="0" xfId="1" applyFont="1" applyAlignment="1">
      <alignment horizontal="center" vertical="center" wrapText="1"/>
    </xf>
    <xf numFmtId="0" fontId="28" fillId="0" borderId="0" xfId="1" applyFont="1" applyAlignment="1">
      <alignment horizontal="center" vertical="center" wrapText="1"/>
    </xf>
    <xf numFmtId="0" fontId="28" fillId="0" borderId="40" xfId="1" applyFont="1" applyBorder="1" applyAlignment="1">
      <alignment horizontal="center" vertical="center" wrapText="1"/>
    </xf>
    <xf numFmtId="0" fontId="34" fillId="0" borderId="0" xfId="1" applyFont="1" applyAlignment="1">
      <alignment horizontal="center" vertical="center" wrapText="1"/>
    </xf>
    <xf numFmtId="0" fontId="9" fillId="0" borderId="33" xfId="1" applyFont="1" applyBorder="1" applyAlignment="1">
      <alignment horizontal="center" vertical="center" wrapText="1"/>
    </xf>
    <xf numFmtId="0" fontId="9" fillId="0" borderId="13" xfId="1" applyFont="1" applyBorder="1" applyAlignment="1">
      <alignment horizontal="center" vertical="center"/>
    </xf>
    <xf numFmtId="0" fontId="9" fillId="0" borderId="2" xfId="1" applyFont="1" applyBorder="1" applyAlignment="1">
      <alignment horizontal="center" vertical="center" wrapText="1"/>
    </xf>
    <xf numFmtId="0" fontId="9" fillId="0" borderId="7" xfId="1" applyFont="1" applyBorder="1" applyAlignment="1">
      <alignment horizontal="center" vertical="center" wrapText="1"/>
    </xf>
    <xf numFmtId="0" fontId="9"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6" xfId="1" applyFont="1" applyBorder="1" applyAlignment="1">
      <alignment horizontal="center" vertical="center" wrapText="1"/>
    </xf>
    <xf numFmtId="0" fontId="4" fillId="0" borderId="2" xfId="1" applyFont="1" applyBorder="1" applyAlignment="1">
      <alignment horizontal="center" vertical="center"/>
    </xf>
    <xf numFmtId="0" fontId="6" fillId="0" borderId="7" xfId="1" applyBorder="1" applyAlignment="1">
      <alignment horizontal="center" vertical="center"/>
    </xf>
    <xf numFmtId="0" fontId="6" fillId="0" borderId="12" xfId="1" applyBorder="1" applyAlignment="1">
      <alignment horizontal="center" vertical="center"/>
    </xf>
    <xf numFmtId="0" fontId="42" fillId="5" borderId="39" xfId="1" applyFont="1" applyFill="1" applyBorder="1" applyAlignment="1">
      <alignment horizontal="center" vertical="center"/>
    </xf>
    <xf numFmtId="0" fontId="42" fillId="5" borderId="38" xfId="1" applyFont="1" applyFill="1" applyBorder="1" applyAlignment="1">
      <alignment horizontal="center" vertical="center"/>
    </xf>
    <xf numFmtId="0" fontId="4" fillId="5" borderId="38" xfId="1" applyFont="1" applyFill="1" applyBorder="1" applyAlignment="1">
      <alignment horizontal="center" vertical="center"/>
    </xf>
    <xf numFmtId="0" fontId="4" fillId="5" borderId="37" xfId="1" applyFont="1" applyFill="1" applyBorder="1" applyAlignment="1">
      <alignment horizontal="center" vertical="center"/>
    </xf>
    <xf numFmtId="0" fontId="4" fillId="0" borderId="11" xfId="1" applyFont="1" applyBorder="1" applyAlignment="1">
      <alignment horizontal="center" vertical="center"/>
    </xf>
    <xf numFmtId="0" fontId="4" fillId="0" borderId="10" xfId="1" applyFont="1" applyBorder="1" applyAlignment="1">
      <alignment horizontal="center" vertical="center"/>
    </xf>
    <xf numFmtId="0" fontId="4" fillId="0" borderId="10" xfId="1" applyFont="1" applyBorder="1">
      <alignment vertical="center"/>
    </xf>
    <xf numFmtId="0" fontId="4" fillId="0" borderId="9" xfId="1" applyFont="1" applyBorder="1">
      <alignment vertical="center"/>
    </xf>
    <xf numFmtId="0" fontId="3" fillId="0" borderId="4" xfId="1" applyFont="1" applyBorder="1" applyAlignment="1">
      <alignment horizontal="center" vertical="center" wrapText="1"/>
    </xf>
    <xf numFmtId="0" fontId="9" fillId="0" borderId="5" xfId="1" applyFont="1" applyBorder="1" applyAlignment="1">
      <alignment horizontal="center" vertical="center" wrapText="1"/>
    </xf>
    <xf numFmtId="0" fontId="4" fillId="5" borderId="25" xfId="1" applyFont="1" applyFill="1" applyBorder="1" applyAlignment="1">
      <alignment horizontal="center" vertical="center"/>
    </xf>
    <xf numFmtId="0" fontId="4" fillId="0" borderId="45" xfId="1" applyFont="1" applyBorder="1" applyAlignment="1">
      <alignment horizontal="center" vertical="center"/>
    </xf>
    <xf numFmtId="0" fontId="33" fillId="0" borderId="0" xfId="1" applyFont="1" applyAlignment="1">
      <alignment horizontal="left" vertical="center" wrapText="1"/>
    </xf>
    <xf numFmtId="0" fontId="34" fillId="0" borderId="14" xfId="1" applyFont="1" applyBorder="1" applyAlignment="1">
      <alignment horizontal="center" vertical="center" wrapText="1"/>
    </xf>
    <xf numFmtId="0" fontId="34" fillId="0" borderId="16" xfId="1" applyFont="1" applyBorder="1" applyAlignment="1">
      <alignment horizontal="center" vertical="center" wrapText="1"/>
    </xf>
    <xf numFmtId="0" fontId="4" fillId="0" borderId="14" xfId="1" applyFont="1" applyBorder="1">
      <alignment vertical="center"/>
    </xf>
    <xf numFmtId="0" fontId="4" fillId="0" borderId="0" xfId="1" applyFont="1">
      <alignment vertical="center"/>
    </xf>
    <xf numFmtId="0" fontId="6" fillId="0" borderId="0" xfId="1">
      <alignment vertical="center"/>
    </xf>
    <xf numFmtId="0" fontId="7" fillId="2" borderId="14" xfId="1" applyFont="1" applyFill="1" applyBorder="1" applyAlignment="1">
      <alignment vertical="center" wrapText="1"/>
    </xf>
    <xf numFmtId="0" fontId="7" fillId="2" borderId="0" xfId="1" applyFont="1" applyFill="1" applyAlignment="1">
      <alignment vertical="center" wrapText="1"/>
    </xf>
    <xf numFmtId="0" fontId="42" fillId="5" borderId="0" xfId="1" applyFont="1" applyFill="1" applyAlignment="1">
      <alignment horizontal="center" vertical="center" wrapText="1"/>
    </xf>
    <xf numFmtId="0" fontId="4" fillId="2" borderId="0" xfId="1" applyFont="1" applyFill="1" applyAlignment="1" applyProtection="1">
      <alignment horizontal="left" vertical="center"/>
      <protection locked="0"/>
    </xf>
    <xf numFmtId="0" fontId="4" fillId="2" borderId="15" xfId="1" applyFont="1" applyFill="1" applyBorder="1" applyAlignment="1" applyProtection="1">
      <alignment horizontal="left" vertical="center"/>
      <protection locked="0"/>
    </xf>
    <xf numFmtId="0" fontId="4" fillId="3" borderId="0" xfId="1" applyFont="1" applyFill="1" applyAlignment="1">
      <alignment horizontal="center" vertical="center"/>
    </xf>
    <xf numFmtId="0" fontId="20" fillId="0" borderId="0" xfId="1" applyFont="1" applyAlignment="1">
      <alignment horizontal="center" vertical="center"/>
    </xf>
    <xf numFmtId="0" fontId="4" fillId="2" borderId="0" xfId="1" applyFont="1" applyFill="1" applyAlignment="1" applyProtection="1">
      <alignment horizontal="center" vertical="center"/>
      <protection locked="0"/>
    </xf>
    <xf numFmtId="0" fontId="20" fillId="0" borderId="0" xfId="1" applyFont="1" applyAlignment="1">
      <alignment horizontal="center" vertical="center" wrapText="1"/>
    </xf>
    <xf numFmtId="177" fontId="28" fillId="0" borderId="0" xfId="1" applyNumberFormat="1" applyFont="1" applyAlignment="1">
      <alignment horizontal="center" vertical="top" wrapText="1"/>
    </xf>
    <xf numFmtId="0" fontId="28" fillId="0" borderId="0" xfId="1" applyFont="1" applyAlignment="1">
      <alignment horizontal="center" vertical="top" wrapText="1"/>
    </xf>
    <xf numFmtId="0" fontId="15" fillId="2" borderId="14" xfId="1" applyFont="1" applyFill="1" applyBorder="1" applyAlignment="1" applyProtection="1">
      <alignment horizontal="left" vertical="top" wrapText="1"/>
      <protection locked="0"/>
    </xf>
    <xf numFmtId="0" fontId="15" fillId="2" borderId="0" xfId="1" applyFont="1" applyFill="1" applyAlignment="1" applyProtection="1">
      <alignment horizontal="left" vertical="top" wrapText="1"/>
      <protection locked="0"/>
    </xf>
    <xf numFmtId="0" fontId="15" fillId="2" borderId="15" xfId="1" applyFont="1" applyFill="1" applyBorder="1" applyAlignment="1" applyProtection="1">
      <alignment horizontal="left" vertical="top" wrapText="1"/>
      <protection locked="0"/>
    </xf>
    <xf numFmtId="0" fontId="15" fillId="2" borderId="26" xfId="1" applyFont="1" applyFill="1" applyBorder="1" applyAlignment="1" applyProtection="1">
      <alignment horizontal="left" vertical="top" wrapText="1"/>
      <protection locked="0"/>
    </xf>
    <xf numFmtId="0" fontId="15" fillId="2" borderId="25" xfId="1" applyFont="1" applyFill="1" applyBorder="1" applyAlignment="1" applyProtection="1">
      <alignment horizontal="left" vertical="top" wrapText="1"/>
      <protection locked="0"/>
    </xf>
    <xf numFmtId="0" fontId="15" fillId="2" borderId="51" xfId="1" applyFont="1" applyFill="1" applyBorder="1" applyAlignment="1" applyProtection="1">
      <alignment horizontal="left" vertical="top" wrapText="1"/>
      <protection locked="0"/>
    </xf>
    <xf numFmtId="0" fontId="7" fillId="0" borderId="0" xfId="1" applyFont="1" applyAlignment="1">
      <alignment vertical="center" wrapText="1"/>
    </xf>
    <xf numFmtId="0" fontId="4" fillId="0" borderId="16" xfId="1" applyFont="1" applyBorder="1" applyAlignment="1">
      <alignment vertical="center" wrapText="1"/>
    </xf>
    <xf numFmtId="0" fontId="6" fillId="0" borderId="16" xfId="1" applyBorder="1" applyAlignment="1">
      <alignment vertical="center" wrapText="1"/>
    </xf>
    <xf numFmtId="0" fontId="4" fillId="0" borderId="20" xfId="1" applyFont="1" applyBorder="1">
      <alignment vertical="center"/>
    </xf>
    <xf numFmtId="0" fontId="4" fillId="0" borderId="19" xfId="1" applyFont="1" applyBorder="1">
      <alignment vertical="center"/>
    </xf>
    <xf numFmtId="0" fontId="6" fillId="0" borderId="19" xfId="1" applyBorder="1">
      <alignment vertical="center"/>
    </xf>
    <xf numFmtId="0" fontId="4" fillId="0" borderId="0" xfId="1" applyFont="1" applyAlignment="1">
      <alignment horizontal="distributed" vertical="center"/>
    </xf>
    <xf numFmtId="0" fontId="4" fillId="0" borderId="0" xfId="1" applyFont="1" applyAlignment="1">
      <alignment horizontal="center" vertical="center" wrapText="1"/>
    </xf>
    <xf numFmtId="0" fontId="42" fillId="5" borderId="0" xfId="1" applyFont="1" applyFill="1" applyAlignment="1">
      <alignment horizontal="center" vertical="center"/>
    </xf>
    <xf numFmtId="0" fontId="4" fillId="0" borderId="0" xfId="1" applyFont="1" applyAlignment="1">
      <alignment horizontal="center" vertical="center"/>
    </xf>
    <xf numFmtId="0" fontId="4" fillId="5" borderId="7" xfId="1" applyFont="1" applyFill="1" applyBorder="1" applyAlignment="1">
      <alignment horizontal="center" vertical="center"/>
    </xf>
    <xf numFmtId="0" fontId="4" fillId="0" borderId="14" xfId="1" applyFont="1" applyBorder="1" applyAlignment="1">
      <alignment horizontal="distributed" vertical="center"/>
    </xf>
    <xf numFmtId="0" fontId="42" fillId="5" borderId="23" xfId="1" applyFont="1" applyFill="1" applyBorder="1" applyAlignment="1">
      <alignment horizontal="center" vertical="center"/>
    </xf>
    <xf numFmtId="0" fontId="42" fillId="5" borderId="7" xfId="1" applyFont="1" applyFill="1" applyBorder="1" applyAlignment="1">
      <alignment horizontal="center" vertical="center"/>
    </xf>
    <xf numFmtId="0" fontId="6" fillId="0" borderId="24" xfId="1" applyBorder="1" applyAlignment="1">
      <alignment vertical="center" wrapText="1"/>
    </xf>
    <xf numFmtId="0" fontId="7" fillId="2" borderId="18" xfId="1" applyFont="1" applyFill="1" applyBorder="1" applyAlignment="1">
      <alignment vertical="center" wrapText="1"/>
    </xf>
    <xf numFmtId="0" fontId="7" fillId="2" borderId="17" xfId="1" applyFont="1" applyFill="1" applyBorder="1" applyAlignment="1">
      <alignment vertical="center" wrapText="1"/>
    </xf>
    <xf numFmtId="0" fontId="7" fillId="0" borderId="20" xfId="1" applyFont="1" applyBorder="1">
      <alignment vertical="center"/>
    </xf>
    <xf numFmtId="0" fontId="7" fillId="0" borderId="19" xfId="1" applyFont="1" applyBorder="1">
      <alignment vertical="center"/>
    </xf>
    <xf numFmtId="0" fontId="42" fillId="5" borderId="0" xfId="1" applyFont="1" applyFill="1" applyAlignment="1">
      <alignment horizontal="left" vertical="center"/>
    </xf>
    <xf numFmtId="0" fontId="42" fillId="5" borderId="15" xfId="1" applyFont="1" applyFill="1" applyBorder="1" applyAlignment="1">
      <alignment horizontal="left" vertical="center"/>
    </xf>
    <xf numFmtId="0" fontId="4" fillId="0" borderId="0" xfId="1" applyFont="1" applyAlignment="1">
      <alignment horizontal="left" vertical="center"/>
    </xf>
    <xf numFmtId="0" fontId="4" fillId="0" borderId="15" xfId="1" applyFont="1" applyBorder="1" applyAlignment="1">
      <alignment horizontal="left" vertical="center"/>
    </xf>
    <xf numFmtId="0" fontId="44" fillId="5" borderId="0" xfId="1" applyFont="1" applyFill="1" applyAlignment="1">
      <alignment horizontal="center" vertical="center" wrapText="1"/>
    </xf>
    <xf numFmtId="0" fontId="44" fillId="5" borderId="15" xfId="1" applyFont="1" applyFill="1" applyBorder="1" applyAlignment="1">
      <alignment horizontal="center" vertical="center" wrapText="1"/>
    </xf>
    <xf numFmtId="0" fontId="44" fillId="5" borderId="14" xfId="1" applyFont="1" applyFill="1" applyBorder="1" applyAlignment="1">
      <alignment horizontal="left" vertical="center" wrapText="1"/>
    </xf>
    <xf numFmtId="0" fontId="44" fillId="5" borderId="0" xfId="1" applyFont="1" applyFill="1" applyAlignment="1">
      <alignment horizontal="left" vertical="center" wrapText="1"/>
    </xf>
    <xf numFmtId="0" fontId="44" fillId="5" borderId="15" xfId="1" applyFont="1" applyFill="1" applyBorder="1" applyAlignment="1">
      <alignment horizontal="left" vertical="center" wrapText="1"/>
    </xf>
    <xf numFmtId="0" fontId="44" fillId="5" borderId="18" xfId="1" applyFont="1" applyFill="1" applyBorder="1" applyAlignment="1">
      <alignment horizontal="left" vertical="center" wrapText="1"/>
    </xf>
    <xf numFmtId="0" fontId="44" fillId="5" borderId="17" xfId="1" applyFont="1" applyFill="1" applyBorder="1" applyAlignment="1">
      <alignment horizontal="left" vertical="center" wrapText="1"/>
    </xf>
    <xf numFmtId="0" fontId="44" fillId="5" borderId="21" xfId="1" applyFont="1" applyFill="1" applyBorder="1" applyAlignment="1">
      <alignment horizontal="left" vertical="center" wrapText="1"/>
    </xf>
    <xf numFmtId="0" fontId="4" fillId="0" borderId="20" xfId="1" applyFont="1" applyBorder="1" applyAlignment="1">
      <alignment horizontal="left" vertical="center" wrapText="1"/>
    </xf>
    <xf numFmtId="0" fontId="4" fillId="0" borderId="19" xfId="1" applyFont="1" applyBorder="1" applyAlignment="1">
      <alignment horizontal="left" vertical="center" wrapText="1"/>
    </xf>
    <xf numFmtId="0" fontId="13" fillId="2" borderId="0" xfId="1" applyFont="1" applyFill="1" applyAlignment="1">
      <alignment vertical="center" wrapText="1"/>
    </xf>
    <xf numFmtId="0" fontId="13" fillId="2" borderId="14" xfId="1" applyFont="1" applyFill="1" applyBorder="1" applyAlignment="1">
      <alignment vertical="center" wrapText="1"/>
    </xf>
    <xf numFmtId="0" fontId="13" fillId="2" borderId="18" xfId="1" applyFont="1" applyFill="1" applyBorder="1" applyAlignment="1">
      <alignment vertical="center" wrapText="1"/>
    </xf>
    <xf numFmtId="0" fontId="13" fillId="2" borderId="17" xfId="1" applyFont="1" applyFill="1" applyBorder="1" applyAlignment="1">
      <alignment vertical="center" wrapText="1"/>
    </xf>
    <xf numFmtId="0" fontId="10" fillId="0" borderId="15" xfId="1" applyFont="1" applyBorder="1" applyAlignment="1">
      <alignment vertical="center" wrapText="1"/>
    </xf>
    <xf numFmtId="0" fontId="5" fillId="0" borderId="15" xfId="1" applyFont="1" applyBorder="1" applyAlignment="1">
      <alignment vertical="center" wrapText="1"/>
    </xf>
    <xf numFmtId="0" fontId="15" fillId="0" borderId="14" xfId="1" applyFont="1" applyBorder="1" applyAlignment="1">
      <alignment vertical="center" wrapText="1"/>
    </xf>
    <xf numFmtId="0" fontId="15" fillId="0" borderId="0" xfId="1" applyFont="1" applyAlignment="1">
      <alignment vertical="center" wrapText="1"/>
    </xf>
    <xf numFmtId="0" fontId="14" fillId="0" borderId="0" xfId="1" applyFont="1" applyAlignment="1">
      <alignment vertical="center" wrapText="1"/>
    </xf>
    <xf numFmtId="0" fontId="14" fillId="0" borderId="14" xfId="1" applyFont="1" applyBorder="1" applyAlignment="1">
      <alignment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8" xfId="1" applyFont="1" applyBorder="1" applyAlignment="1">
      <alignment horizontal="left" vertical="center" wrapText="1"/>
    </xf>
    <xf numFmtId="0" fontId="10" fillId="0" borderId="27" xfId="1" applyFont="1" applyBorder="1" applyAlignment="1">
      <alignment horizontal="left" vertical="center" wrapText="1"/>
    </xf>
    <xf numFmtId="0" fontId="42" fillId="5" borderId="32" xfId="1" applyFont="1" applyFill="1" applyBorder="1" applyAlignment="1">
      <alignment horizontal="center" vertical="center"/>
    </xf>
    <xf numFmtId="0" fontId="42" fillId="5" borderId="31" xfId="1" applyFont="1" applyFill="1" applyBorder="1" applyAlignment="1">
      <alignment horizontal="center" vertical="center"/>
    </xf>
    <xf numFmtId="0" fontId="7" fillId="0" borderId="44" xfId="1" applyFont="1" applyBorder="1">
      <alignment vertical="center"/>
    </xf>
    <xf numFmtId="0" fontId="7" fillId="0" borderId="35" xfId="1" applyFont="1" applyBorder="1">
      <alignment vertical="center"/>
    </xf>
    <xf numFmtId="0" fontId="7" fillId="0" borderId="43" xfId="1" applyFont="1" applyBorder="1">
      <alignment vertical="center"/>
    </xf>
    <xf numFmtId="0" fontId="10" fillId="0" borderId="14" xfId="1" applyFont="1" applyBorder="1" applyAlignment="1">
      <alignment horizontal="distributed" vertical="center"/>
    </xf>
    <xf numFmtId="0" fontId="10" fillId="0" borderId="0" xfId="1" applyFont="1" applyAlignment="1">
      <alignment horizontal="distributed" vertical="center"/>
    </xf>
    <xf numFmtId="176" fontId="4" fillId="0" borderId="42" xfId="1" applyNumberFormat="1" applyFont="1" applyBorder="1" applyAlignment="1">
      <alignment horizontal="center" vertical="center"/>
    </xf>
    <xf numFmtId="0" fontId="6" fillId="0" borderId="41" xfId="1" applyBorder="1" applyAlignment="1">
      <alignment horizontal="center" vertical="center"/>
    </xf>
    <xf numFmtId="0" fontId="44" fillId="5" borderId="26" xfId="1" applyFont="1" applyFill="1" applyBorder="1" applyAlignment="1">
      <alignment horizontal="left" vertical="center" wrapText="1"/>
    </xf>
    <xf numFmtId="0" fontId="44" fillId="5" borderId="25" xfId="1" applyFont="1" applyFill="1" applyBorder="1" applyAlignment="1">
      <alignment horizontal="left" vertical="center" wrapText="1"/>
    </xf>
    <xf numFmtId="0" fontId="44" fillId="5" borderId="51" xfId="1" applyFont="1" applyFill="1" applyBorder="1" applyAlignment="1">
      <alignment horizontal="left" vertical="center" wrapText="1"/>
    </xf>
    <xf numFmtId="0" fontId="52" fillId="0" borderId="0" xfId="1" applyFont="1" applyAlignment="1">
      <alignment horizontal="left" vertical="center" shrinkToFit="1"/>
    </xf>
    <xf numFmtId="0" fontId="52" fillId="0" borderId="15" xfId="1" applyFont="1" applyBorder="1" applyAlignment="1">
      <alignment horizontal="left" vertical="center" shrinkToFit="1"/>
    </xf>
    <xf numFmtId="0" fontId="34" fillId="0" borderId="14" xfId="1" applyFont="1" applyBorder="1" applyAlignment="1">
      <alignment horizontal="center" vertical="center"/>
    </xf>
    <xf numFmtId="0" fontId="41" fillId="0" borderId="33" xfId="1" applyFont="1" applyBorder="1" applyAlignment="1">
      <alignment horizontal="center" vertical="center" wrapText="1"/>
    </xf>
    <xf numFmtId="0" fontId="41" fillId="0" borderId="13" xfId="1" applyFont="1" applyBorder="1" applyAlignment="1">
      <alignment horizontal="center" vertical="center"/>
    </xf>
    <xf numFmtId="0" fontId="38" fillId="0" borderId="34" xfId="1" applyFont="1" applyBorder="1" applyAlignment="1">
      <alignment horizontal="center" vertical="top" wrapText="1"/>
    </xf>
    <xf numFmtId="0" fontId="38" fillId="0" borderId="0" xfId="1" applyFont="1" applyAlignment="1">
      <alignment horizontal="center" vertical="top" wrapText="1"/>
    </xf>
    <xf numFmtId="176" fontId="51" fillId="0" borderId="47" xfId="1" applyNumberFormat="1" applyFont="1" applyBorder="1" applyAlignment="1">
      <alignment horizontal="center" vertical="center" wrapText="1"/>
    </xf>
    <xf numFmtId="176" fontId="51" fillId="0" borderId="49" xfId="1" applyNumberFormat="1" applyFont="1" applyBorder="1" applyAlignment="1">
      <alignment horizontal="center" vertical="center" wrapText="1"/>
    </xf>
    <xf numFmtId="176" fontId="51" fillId="0" borderId="48" xfId="1" applyNumberFormat="1" applyFont="1" applyBorder="1" applyAlignment="1">
      <alignment horizontal="center" vertical="center" wrapText="1"/>
    </xf>
    <xf numFmtId="0" fontId="4" fillId="2" borderId="39" xfId="1" applyFont="1" applyFill="1" applyBorder="1" applyAlignment="1" applyProtection="1">
      <alignment horizontal="center" vertical="center"/>
      <protection locked="0"/>
    </xf>
    <xf numFmtId="0" fontId="4" fillId="2" borderId="38" xfId="1" applyFont="1" applyFill="1" applyBorder="1" applyAlignment="1" applyProtection="1">
      <alignment horizontal="center" vertical="center"/>
      <protection locked="0"/>
    </xf>
    <xf numFmtId="0" fontId="4" fillId="2" borderId="37" xfId="1" applyFont="1" applyFill="1" applyBorder="1" applyAlignment="1" applyProtection="1">
      <alignment horizontal="center" vertical="center"/>
      <protection locked="0"/>
    </xf>
    <xf numFmtId="0" fontId="10" fillId="0" borderId="5" xfId="1" applyFont="1" applyBorder="1" applyAlignment="1">
      <alignment horizontal="distributed" vertical="center" wrapText="1"/>
    </xf>
    <xf numFmtId="0" fontId="15" fillId="0" borderId="52" xfId="1" applyFont="1" applyBorder="1" applyAlignment="1">
      <alignment vertical="center" wrapText="1"/>
    </xf>
    <xf numFmtId="0" fontId="15" fillId="0" borderId="45" xfId="1" applyFont="1" applyBorder="1" applyAlignment="1">
      <alignment vertical="center" wrapText="1"/>
    </xf>
    <xf numFmtId="0" fontId="15" fillId="0" borderId="53" xfId="1" applyFont="1" applyBorder="1" applyAlignment="1">
      <alignment vertical="center" wrapText="1"/>
    </xf>
    <xf numFmtId="0" fontId="15" fillId="0" borderId="15" xfId="1" applyFont="1" applyBorder="1" applyAlignment="1">
      <alignment vertical="center" wrapText="1"/>
    </xf>
    <xf numFmtId="0" fontId="27" fillId="2" borderId="0" xfId="1" applyFont="1" applyFill="1" applyAlignment="1" applyProtection="1">
      <alignment horizontal="center" vertical="center" wrapText="1"/>
      <protection locked="0"/>
    </xf>
    <xf numFmtId="0" fontId="27" fillId="2" borderId="15" xfId="1" applyFont="1" applyFill="1" applyBorder="1" applyAlignment="1" applyProtection="1">
      <alignment horizontal="center" vertical="center" wrapText="1"/>
      <protection locked="0"/>
    </xf>
    <xf numFmtId="0" fontId="7" fillId="2" borderId="14" xfId="1" applyFont="1" applyFill="1" applyBorder="1" applyAlignment="1" applyProtection="1">
      <alignment horizontal="left" vertical="center"/>
      <protection locked="0"/>
    </xf>
    <xf numFmtId="0" fontId="7" fillId="2" borderId="0" xfId="1" applyFont="1" applyFill="1" applyAlignment="1" applyProtection="1">
      <alignment horizontal="left" vertical="center"/>
      <protection locked="0"/>
    </xf>
    <xf numFmtId="0" fontId="7" fillId="2" borderId="15" xfId="1" applyFont="1" applyFill="1" applyBorder="1" applyAlignment="1" applyProtection="1">
      <alignment horizontal="left" vertical="center"/>
      <protection locked="0"/>
    </xf>
    <xf numFmtId="0" fontId="7" fillId="2" borderId="18" xfId="1" applyFont="1" applyFill="1" applyBorder="1" applyAlignment="1" applyProtection="1">
      <alignment horizontal="left" vertical="center"/>
      <protection locked="0"/>
    </xf>
    <xf numFmtId="0" fontId="7" fillId="2" borderId="17" xfId="1" applyFont="1" applyFill="1" applyBorder="1" applyAlignment="1" applyProtection="1">
      <alignment horizontal="left" vertical="center"/>
      <protection locked="0"/>
    </xf>
    <xf numFmtId="0" fontId="7" fillId="2" borderId="21" xfId="1" applyFont="1" applyFill="1" applyBorder="1" applyAlignment="1" applyProtection="1">
      <alignment horizontal="left" vertical="center"/>
      <protection locked="0"/>
    </xf>
    <xf numFmtId="0" fontId="4" fillId="2" borderId="32" xfId="1" applyFont="1" applyFill="1" applyBorder="1" applyAlignment="1" applyProtection="1">
      <alignment horizontal="center" vertical="center"/>
      <protection locked="0"/>
    </xf>
    <xf numFmtId="0" fontId="4" fillId="2" borderId="31" xfId="1" applyFont="1" applyFill="1" applyBorder="1" applyAlignment="1" applyProtection="1">
      <alignment horizontal="center" vertical="center"/>
      <protection locked="0"/>
    </xf>
    <xf numFmtId="0" fontId="4" fillId="2" borderId="30" xfId="1" applyFont="1" applyFill="1" applyBorder="1" applyAlignment="1" applyProtection="1">
      <alignment horizontal="center" vertical="center"/>
      <protection locked="0"/>
    </xf>
    <xf numFmtId="0" fontId="20" fillId="0" borderId="0" xfId="1" applyFont="1">
      <alignment vertical="center"/>
    </xf>
    <xf numFmtId="0" fontId="20" fillId="0" borderId="0" xfId="1" applyFont="1" applyAlignment="1">
      <alignment horizontal="distributed" vertical="center"/>
    </xf>
    <xf numFmtId="0" fontId="4" fillId="2" borderId="0" xfId="1" applyFont="1" applyFill="1" applyAlignment="1" applyProtection="1">
      <alignment horizontal="center" vertical="center" wrapText="1"/>
      <protection locked="0"/>
    </xf>
    <xf numFmtId="0" fontId="4" fillId="2" borderId="23"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cellXfs>
  <cellStyles count="2">
    <cellStyle name="標準" xfId="0" builtinId="0"/>
    <cellStyle name="標準 2" xfId="1" xr:uid="{FA8F2367-A010-4633-8E57-CF1224825C41}"/>
  </cellStyles>
  <dxfs count="1">
    <dxf>
      <font>
        <color theme="0"/>
      </font>
      <border>
        <bottom/>
        <vertical/>
        <horizontal/>
      </border>
    </dxf>
  </dxfs>
  <tableStyles count="0" defaultTableStyle="TableStyleMedium2" defaultPivotStyle="PivotStyleLight16"/>
  <colors>
    <mruColors>
      <color rgb="FFFFFFCC"/>
      <color rgb="FF0086EA"/>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83343</xdr:colOff>
      <xdr:row>18</xdr:row>
      <xdr:rowOff>214312</xdr:rowOff>
    </xdr:from>
    <xdr:to>
      <xdr:col>39</xdr:col>
      <xdr:colOff>369092</xdr:colOff>
      <xdr:row>22</xdr:row>
      <xdr:rowOff>11906</xdr:rowOff>
    </xdr:to>
    <xdr:sp macro="" textlink="">
      <xdr:nvSpPr>
        <xdr:cNvPr id="24" name="右中かっこ 23">
          <a:extLst>
            <a:ext uri="{FF2B5EF4-FFF2-40B4-BE49-F238E27FC236}">
              <a16:creationId xmlns:a16="http://schemas.microsoft.com/office/drawing/2014/main" id="{60A48321-8D2E-4E6F-AE13-33376EE85433}"/>
            </a:ext>
          </a:extLst>
        </xdr:cNvPr>
        <xdr:cNvSpPr/>
      </xdr:nvSpPr>
      <xdr:spPr>
        <a:xfrm>
          <a:off x="4286249" y="4536281"/>
          <a:ext cx="642937" cy="702469"/>
        </a:xfrm>
        <a:prstGeom prst="rightBrace">
          <a:avLst>
            <a:gd name="adj1" fmla="val 13940"/>
            <a:gd name="adj2" fmla="val 15864"/>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408421</xdr:colOff>
      <xdr:row>10</xdr:row>
      <xdr:rowOff>87426</xdr:rowOff>
    </xdr:from>
    <xdr:ext cx="385555" cy="92398"/>
    <xdr:sp macro="" textlink="">
      <xdr:nvSpPr>
        <xdr:cNvPr id="26" name="テキスト ボックス 25">
          <a:extLst>
            <a:ext uri="{FF2B5EF4-FFF2-40B4-BE49-F238E27FC236}">
              <a16:creationId xmlns:a16="http://schemas.microsoft.com/office/drawing/2014/main" id="{8CE8A978-EE64-4802-B414-73EA5C13DF10}"/>
            </a:ext>
          </a:extLst>
        </xdr:cNvPr>
        <xdr:cNvSpPr txBox="1"/>
      </xdr:nvSpPr>
      <xdr:spPr>
        <a:xfrm>
          <a:off x="12924271" y="2859201"/>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27</xdr:col>
      <xdr:colOff>510796</xdr:colOff>
      <xdr:row>5</xdr:row>
      <xdr:rowOff>231321</xdr:rowOff>
    </xdr:from>
    <xdr:to>
      <xdr:col>30</xdr:col>
      <xdr:colOff>49892</xdr:colOff>
      <xdr:row>24</xdr:row>
      <xdr:rowOff>108856</xdr:rowOff>
    </xdr:to>
    <xdr:sp macro="" textlink="">
      <xdr:nvSpPr>
        <xdr:cNvPr id="28" name="吹き出し: 右矢印 27">
          <a:extLst>
            <a:ext uri="{FF2B5EF4-FFF2-40B4-BE49-F238E27FC236}">
              <a16:creationId xmlns:a16="http://schemas.microsoft.com/office/drawing/2014/main" id="{CAE47A2D-9226-4B53-BEF2-16762CB57F21}"/>
            </a:ext>
          </a:extLst>
        </xdr:cNvPr>
        <xdr:cNvSpPr/>
      </xdr:nvSpPr>
      <xdr:spPr>
        <a:xfrm>
          <a:off x="14057463" y="1310821"/>
          <a:ext cx="1105429" cy="4513035"/>
        </a:xfrm>
        <a:prstGeom prst="rightArrowCallout">
          <a:avLst>
            <a:gd name="adj1" fmla="val 22932"/>
            <a:gd name="adj2" fmla="val 25000"/>
            <a:gd name="adj3" fmla="val 28102"/>
            <a:gd name="adj4" fmla="val 5360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2400" b="1">
              <a:solidFill>
                <a:srgbClr val="FF0000"/>
              </a:solidFill>
              <a:effectLst/>
              <a:latin typeface="+mn-lt"/>
              <a:ea typeface="+mn-ea"/>
              <a:cs typeface="+mn-cs"/>
            </a:rPr>
            <a:t>　</a:t>
          </a:r>
          <a:r>
            <a:rPr kumimoji="1" lang="ja-JP" altLang="ja-JP" sz="2400" b="1">
              <a:solidFill>
                <a:srgbClr val="FF0000"/>
              </a:solidFill>
              <a:effectLst/>
              <a:latin typeface="+mn-lt"/>
              <a:ea typeface="+mn-ea"/>
              <a:cs typeface="+mn-cs"/>
            </a:rPr>
            <a:t>記入例</a:t>
          </a:r>
          <a:r>
            <a:rPr kumimoji="1" lang="ja-JP" altLang="en-US" sz="2400" b="1">
              <a:solidFill>
                <a:srgbClr val="FF0000"/>
              </a:solidFill>
              <a:effectLst/>
              <a:latin typeface="+mn-lt"/>
              <a:ea typeface="+mn-ea"/>
              <a:cs typeface="+mn-cs"/>
            </a:rPr>
            <a:t>　　　</a:t>
          </a:r>
          <a:r>
            <a:rPr kumimoji="1" lang="ja-JP" altLang="ja-JP" sz="2000" b="1">
              <a:solidFill>
                <a:srgbClr val="0086EA"/>
              </a:solidFill>
              <a:effectLst/>
              <a:latin typeface="+mn-lt"/>
              <a:ea typeface="+mn-ea"/>
              <a:cs typeface="+mn-cs"/>
            </a:rPr>
            <a:t>青字部分を入力します</a:t>
          </a:r>
          <a:endParaRPr lang="ja-JP" altLang="ja-JP" sz="2400">
            <a:solidFill>
              <a:srgbClr val="0086EA"/>
            </a:solidFill>
            <a:effectLst/>
          </a:endParaRPr>
        </a:p>
      </xdr:txBody>
    </xdr:sp>
    <xdr:clientData/>
  </xdr:twoCellAnchor>
  <xdr:twoCellAnchor>
    <xdr:from>
      <xdr:col>35</xdr:col>
      <xdr:colOff>119064</xdr:colOff>
      <xdr:row>2</xdr:row>
      <xdr:rowOff>4762</xdr:rowOff>
    </xdr:from>
    <xdr:to>
      <xdr:col>62</xdr:col>
      <xdr:colOff>619123</xdr:colOff>
      <xdr:row>64</xdr:row>
      <xdr:rowOff>95249</xdr:rowOff>
    </xdr:to>
    <xdr:grpSp>
      <xdr:nvGrpSpPr>
        <xdr:cNvPr id="31" name="グループ化 30">
          <a:extLst>
            <a:ext uri="{FF2B5EF4-FFF2-40B4-BE49-F238E27FC236}">
              <a16:creationId xmlns:a16="http://schemas.microsoft.com/office/drawing/2014/main" id="{27505DA4-19F7-4A96-8653-355C59731775}"/>
            </a:ext>
          </a:extLst>
        </xdr:cNvPr>
        <xdr:cNvGrpSpPr/>
      </xdr:nvGrpSpPr>
      <xdr:grpSpPr>
        <a:xfrm>
          <a:off x="18347533" y="409575"/>
          <a:ext cx="15918653" cy="11329987"/>
          <a:chOff x="17558999" y="548845"/>
          <a:chExt cx="15911100" cy="12856317"/>
        </a:xfrm>
      </xdr:grpSpPr>
      <xdr:sp macro="" textlink="">
        <xdr:nvSpPr>
          <xdr:cNvPr id="32" name="正方形/長方形 31">
            <a:extLst>
              <a:ext uri="{FF2B5EF4-FFF2-40B4-BE49-F238E27FC236}">
                <a16:creationId xmlns:a16="http://schemas.microsoft.com/office/drawing/2014/main" id="{64E52F91-F492-4427-D7B0-8B7D998C4467}"/>
              </a:ext>
            </a:extLst>
          </xdr:cNvPr>
          <xdr:cNvSpPr/>
        </xdr:nvSpPr>
        <xdr:spPr>
          <a:xfrm>
            <a:off x="21085968" y="4651601"/>
            <a:ext cx="3660992" cy="61392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rgbClr val="FF0000"/>
                </a:solidFill>
                <a:effectLst/>
                <a:latin typeface="+mn-lt"/>
                <a:ea typeface="+mn-ea"/>
                <a:cs typeface="+mn-cs"/>
              </a:rPr>
              <a:t>プルダウンより</a:t>
            </a:r>
            <a:r>
              <a:rPr lang="ja-JP" altLang="en-US"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①</a:t>
            </a:r>
            <a:r>
              <a:rPr lang="en-US" altLang="ja-JP"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該当を選ぶ。</a:t>
            </a:r>
            <a:endParaRPr lang="en-US" altLang="ja-JP" sz="1100" b="1" i="0" baseline="0">
              <a:solidFill>
                <a:srgbClr val="FF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1" i="0" baseline="0">
                <a:solidFill>
                  <a:srgbClr val="FF0000"/>
                </a:solidFill>
                <a:effectLst/>
                <a:latin typeface="+mn-lt"/>
                <a:ea typeface="+mn-ea"/>
                <a:cs typeface="+mn-cs"/>
              </a:rPr>
              <a:t>※</a:t>
            </a:r>
            <a:r>
              <a:rPr lang="ja-JP" altLang="en-US" sz="1100" b="1" i="0" baseline="0">
                <a:solidFill>
                  <a:srgbClr val="FF0000"/>
                </a:solidFill>
                <a:effectLst/>
                <a:latin typeface="+mn-lt"/>
                <a:ea typeface="+mn-ea"/>
                <a:cs typeface="+mn-cs"/>
              </a:rPr>
              <a:t>２．非該当に〇をつけると証明書の発行はできません。</a:t>
            </a:r>
            <a:endParaRPr kumimoji="1" lang="ja-JP" altLang="en-US" sz="1100" b="1">
              <a:solidFill>
                <a:srgbClr val="FF0000"/>
              </a:solidFill>
            </a:endParaRPr>
          </a:p>
        </xdr:txBody>
      </xdr:sp>
      <xdr:cxnSp macro="">
        <xdr:nvCxnSpPr>
          <xdr:cNvPr id="33" name="直線コネクタ 32">
            <a:extLst>
              <a:ext uri="{FF2B5EF4-FFF2-40B4-BE49-F238E27FC236}">
                <a16:creationId xmlns:a16="http://schemas.microsoft.com/office/drawing/2014/main" id="{6317C39D-7559-E0C9-A02B-4CCDF0509820}"/>
              </a:ext>
            </a:extLst>
          </xdr:cNvPr>
          <xdr:cNvCxnSpPr/>
        </xdr:nvCxnSpPr>
        <xdr:spPr>
          <a:xfrm>
            <a:off x="18428156" y="4482464"/>
            <a:ext cx="2639441" cy="348753"/>
          </a:xfrm>
          <a:prstGeom prst="line">
            <a:avLst/>
          </a:prstGeom>
          <a:ln>
            <a:solidFill>
              <a:srgbClr val="FF0000"/>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コネクタ: カギ線 33">
            <a:extLst>
              <a:ext uri="{FF2B5EF4-FFF2-40B4-BE49-F238E27FC236}">
                <a16:creationId xmlns:a16="http://schemas.microsoft.com/office/drawing/2014/main" id="{809FE439-DC71-D528-707E-497D72A6BEF8}"/>
              </a:ext>
            </a:extLst>
          </xdr:cNvPr>
          <xdr:cNvCxnSpPr/>
        </xdr:nvCxnSpPr>
        <xdr:spPr>
          <a:xfrm rot="5400000">
            <a:off x="16719058" y="6373772"/>
            <a:ext cx="5809387" cy="3605881"/>
          </a:xfrm>
          <a:prstGeom prst="bentConnector3">
            <a:avLst>
              <a:gd name="adj1" fmla="val 95116"/>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円弧 34">
            <a:extLst>
              <a:ext uri="{FF2B5EF4-FFF2-40B4-BE49-F238E27FC236}">
                <a16:creationId xmlns:a16="http://schemas.microsoft.com/office/drawing/2014/main" id="{F1B117E4-56DA-CBD6-6C8F-DAEB3BE8C314}"/>
              </a:ext>
            </a:extLst>
          </xdr:cNvPr>
          <xdr:cNvSpPr/>
        </xdr:nvSpPr>
        <xdr:spPr>
          <a:xfrm>
            <a:off x="17558999" y="548845"/>
            <a:ext cx="4798218" cy="7722256"/>
          </a:xfrm>
          <a:prstGeom prst="arc">
            <a:avLst>
              <a:gd name="adj1" fmla="val 13995911"/>
              <a:gd name="adj2" fmla="val 328861"/>
            </a:avLst>
          </a:prstGeom>
          <a:ln>
            <a:solidFill>
              <a:srgbClr val="FF0000"/>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6" name="正方形/長方形 75">
            <a:extLst>
              <a:ext uri="{FF2B5EF4-FFF2-40B4-BE49-F238E27FC236}">
                <a16:creationId xmlns:a16="http://schemas.microsoft.com/office/drawing/2014/main" id="{50C87881-7CD2-CFEA-F520-9CF868AD97A1}"/>
              </a:ext>
            </a:extLst>
          </xdr:cNvPr>
          <xdr:cNvSpPr/>
        </xdr:nvSpPr>
        <xdr:spPr>
          <a:xfrm>
            <a:off x="22178931" y="5437429"/>
            <a:ext cx="2092004" cy="44254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rgbClr val="FF0000"/>
                </a:solidFill>
                <a:effectLst/>
                <a:latin typeface="+mn-lt"/>
                <a:ea typeface="+mn-ea"/>
                <a:cs typeface="+mn-cs"/>
              </a:rPr>
              <a:t>該当する</a:t>
            </a:r>
            <a:r>
              <a:rPr lang="ja-JP" altLang="en-US" sz="1100" b="1" i="0" baseline="0">
                <a:solidFill>
                  <a:srgbClr val="FF0000"/>
                </a:solidFill>
                <a:effectLst/>
                <a:latin typeface="+mn-lt"/>
                <a:ea typeface="+mn-ea"/>
                <a:cs typeface="+mn-cs"/>
              </a:rPr>
              <a:t>指標を選択する</a:t>
            </a:r>
            <a:r>
              <a:rPr lang="ja-JP" altLang="ja-JP" sz="1100" b="1" i="0" baseline="0">
                <a:solidFill>
                  <a:srgbClr val="FF0000"/>
                </a:solidFill>
                <a:effectLst/>
                <a:latin typeface="+mn-lt"/>
                <a:ea typeface="+mn-ea"/>
                <a:cs typeface="+mn-cs"/>
              </a:rPr>
              <a:t>。</a:t>
            </a:r>
            <a:endParaRPr kumimoji="1" lang="ja-JP" altLang="en-US" sz="1100" b="1">
              <a:solidFill>
                <a:srgbClr val="FF0000"/>
              </a:solidFill>
            </a:endParaRPr>
          </a:p>
        </xdr:txBody>
      </xdr:sp>
      <xdr:cxnSp macro="">
        <xdr:nvCxnSpPr>
          <xdr:cNvPr id="77" name="直線コネクタ 76">
            <a:extLst>
              <a:ext uri="{FF2B5EF4-FFF2-40B4-BE49-F238E27FC236}">
                <a16:creationId xmlns:a16="http://schemas.microsoft.com/office/drawing/2014/main" id="{5E09D911-A08B-C12A-2FBA-0EF05ACE853E}"/>
              </a:ext>
            </a:extLst>
          </xdr:cNvPr>
          <xdr:cNvCxnSpPr>
            <a:endCxn id="76" idx="1"/>
          </xdr:cNvCxnSpPr>
        </xdr:nvCxnSpPr>
        <xdr:spPr>
          <a:xfrm>
            <a:off x="20736459" y="5615904"/>
            <a:ext cx="1442472" cy="42798"/>
          </a:xfrm>
          <a:prstGeom prst="line">
            <a:avLst/>
          </a:prstGeom>
          <a:ln>
            <a:solidFill>
              <a:srgbClr val="FF0000"/>
            </a:solidFill>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1" name="正方形/長方形 80">
            <a:extLst>
              <a:ext uri="{FF2B5EF4-FFF2-40B4-BE49-F238E27FC236}">
                <a16:creationId xmlns:a16="http://schemas.microsoft.com/office/drawing/2014/main" id="{56C54A5D-4B09-CF92-7870-426848ABE91F}"/>
              </a:ext>
            </a:extLst>
          </xdr:cNvPr>
          <xdr:cNvSpPr/>
        </xdr:nvSpPr>
        <xdr:spPr>
          <a:xfrm>
            <a:off x="21867014" y="10197930"/>
            <a:ext cx="11603085" cy="32072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計算式は、当該設備の指標数値と一代前設備の指標数値の差によって異なります。</a:t>
            </a:r>
            <a:endParaRPr kumimoji="1" lang="en-US" altLang="ja-JP" sz="1100" b="1">
              <a:solidFill>
                <a:srgbClr val="FF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以下の数式を参考にしてください。</a:t>
            </a:r>
            <a:endParaRPr kumimoji="1" lang="en-US" altLang="ja-JP" sz="1100" b="1">
              <a:solidFill>
                <a:srgbClr val="FF0000"/>
              </a:solidFill>
            </a:endParaRPr>
          </a:p>
        </xdr:txBody>
      </xdr:sp>
      <xdr:cxnSp macro="">
        <xdr:nvCxnSpPr>
          <xdr:cNvPr id="82" name="直線コネクタ 81">
            <a:extLst>
              <a:ext uri="{FF2B5EF4-FFF2-40B4-BE49-F238E27FC236}">
                <a16:creationId xmlns:a16="http://schemas.microsoft.com/office/drawing/2014/main" id="{01802A2D-FE0E-2EC1-E1AE-78B168F095B8}"/>
              </a:ext>
            </a:extLst>
          </xdr:cNvPr>
          <xdr:cNvCxnSpPr/>
        </xdr:nvCxnSpPr>
        <xdr:spPr>
          <a:xfrm>
            <a:off x="20653153" y="10612713"/>
            <a:ext cx="1190060" cy="2870"/>
          </a:xfrm>
          <a:prstGeom prst="line">
            <a:avLst/>
          </a:prstGeom>
          <a:ln>
            <a:solidFill>
              <a:srgbClr val="FF0000"/>
            </a:solidFill>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56</xdr:col>
      <xdr:colOff>0</xdr:colOff>
      <xdr:row>10</xdr:row>
      <xdr:rowOff>87426</xdr:rowOff>
    </xdr:from>
    <xdr:ext cx="385555" cy="92398"/>
    <xdr:sp macro="" textlink="">
      <xdr:nvSpPr>
        <xdr:cNvPr id="41" name="テキスト ボックス 40">
          <a:extLst>
            <a:ext uri="{FF2B5EF4-FFF2-40B4-BE49-F238E27FC236}">
              <a16:creationId xmlns:a16="http://schemas.microsoft.com/office/drawing/2014/main" id="{B4F89549-8AF6-4FD1-ACBE-B03986C91BEC}"/>
            </a:ext>
          </a:extLst>
        </xdr:cNvPr>
        <xdr:cNvSpPr txBox="1"/>
      </xdr:nvSpPr>
      <xdr:spPr>
        <a:xfrm>
          <a:off x="14779265" y="2468676"/>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17</xdr:col>
      <xdr:colOff>195792</xdr:colOff>
      <xdr:row>47</xdr:row>
      <xdr:rowOff>73818</xdr:rowOff>
    </xdr:from>
    <xdr:to>
      <xdr:col>23</xdr:col>
      <xdr:colOff>137583</xdr:colOff>
      <xdr:row>49</xdr:row>
      <xdr:rowOff>135730</xdr:rowOff>
    </xdr:to>
    <xdr:sp macro="" textlink="">
      <xdr:nvSpPr>
        <xdr:cNvPr id="64" name="中かっこ 63">
          <a:extLst>
            <a:ext uri="{FF2B5EF4-FFF2-40B4-BE49-F238E27FC236}">
              <a16:creationId xmlns:a16="http://schemas.microsoft.com/office/drawing/2014/main" id="{73637861-4C6E-4C70-823C-B2A675BFCC2B}"/>
            </a:ext>
          </a:extLst>
        </xdr:cNvPr>
        <xdr:cNvSpPr/>
      </xdr:nvSpPr>
      <xdr:spPr>
        <a:xfrm>
          <a:off x="15012459" y="8117151"/>
          <a:ext cx="3307291" cy="527579"/>
        </a:xfrm>
        <a:prstGeom prst="bracePair">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331258</xdr:colOff>
      <xdr:row>47</xdr:row>
      <xdr:rowOff>139607</xdr:rowOff>
    </xdr:from>
    <xdr:to>
      <xdr:col>18</xdr:col>
      <xdr:colOff>62508</xdr:colOff>
      <xdr:row>49</xdr:row>
      <xdr:rowOff>69940</xdr:rowOff>
    </xdr:to>
    <xdr:sp macro="" textlink="">
      <xdr:nvSpPr>
        <xdr:cNvPr id="66" name="円弧 65">
          <a:extLst>
            <a:ext uri="{FF2B5EF4-FFF2-40B4-BE49-F238E27FC236}">
              <a16:creationId xmlns:a16="http://schemas.microsoft.com/office/drawing/2014/main" id="{3355D3CB-A1B1-4340-85B4-5B3F2D9767C9}"/>
            </a:ext>
          </a:extLst>
        </xdr:cNvPr>
        <xdr:cNvSpPr/>
      </xdr:nvSpPr>
      <xdr:spPr>
        <a:xfrm flipH="1">
          <a:off x="15147925" y="8182940"/>
          <a:ext cx="144000" cy="396000"/>
        </a:xfrm>
        <a:prstGeom prst="arc">
          <a:avLst>
            <a:gd name="adj1" fmla="val 16200000"/>
            <a:gd name="adj2" fmla="val 5066599"/>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719663</xdr:colOff>
      <xdr:row>47</xdr:row>
      <xdr:rowOff>139607</xdr:rowOff>
    </xdr:from>
    <xdr:to>
      <xdr:col>21</xdr:col>
      <xdr:colOff>101663</xdr:colOff>
      <xdr:row>49</xdr:row>
      <xdr:rowOff>69940</xdr:rowOff>
    </xdr:to>
    <xdr:sp macro="" textlink="">
      <xdr:nvSpPr>
        <xdr:cNvPr id="67" name="円弧 66">
          <a:extLst>
            <a:ext uri="{FF2B5EF4-FFF2-40B4-BE49-F238E27FC236}">
              <a16:creationId xmlns:a16="http://schemas.microsoft.com/office/drawing/2014/main" id="{ADE07FE6-38DA-4282-BC14-83DD571C074A}"/>
            </a:ext>
          </a:extLst>
        </xdr:cNvPr>
        <xdr:cNvSpPr/>
      </xdr:nvSpPr>
      <xdr:spPr>
        <a:xfrm>
          <a:off x="16954496" y="8182940"/>
          <a:ext cx="144000" cy="396000"/>
        </a:xfrm>
        <a:prstGeom prst="arc">
          <a:avLst>
            <a:gd name="adj1" fmla="val 16200000"/>
            <a:gd name="adj2" fmla="val 5066599"/>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734480</xdr:colOff>
      <xdr:row>47</xdr:row>
      <xdr:rowOff>139607</xdr:rowOff>
    </xdr:from>
    <xdr:to>
      <xdr:col>27</xdr:col>
      <xdr:colOff>31814</xdr:colOff>
      <xdr:row>49</xdr:row>
      <xdr:rowOff>69940</xdr:rowOff>
    </xdr:to>
    <xdr:sp macro="" textlink="">
      <xdr:nvSpPr>
        <xdr:cNvPr id="69" name="円弧 68">
          <a:extLst>
            <a:ext uri="{FF2B5EF4-FFF2-40B4-BE49-F238E27FC236}">
              <a16:creationId xmlns:a16="http://schemas.microsoft.com/office/drawing/2014/main" id="{B48749D0-9199-4B63-8A2D-319D593E9476}"/>
            </a:ext>
          </a:extLst>
        </xdr:cNvPr>
        <xdr:cNvSpPr/>
      </xdr:nvSpPr>
      <xdr:spPr>
        <a:xfrm>
          <a:off x="20472397" y="8182940"/>
          <a:ext cx="144000" cy="396000"/>
        </a:xfrm>
        <a:prstGeom prst="arc">
          <a:avLst>
            <a:gd name="adj1" fmla="val 16200000"/>
            <a:gd name="adj2" fmla="val 5066599"/>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426509</xdr:colOff>
      <xdr:row>47</xdr:row>
      <xdr:rowOff>139607</xdr:rowOff>
    </xdr:from>
    <xdr:to>
      <xdr:col>24</xdr:col>
      <xdr:colOff>104843</xdr:colOff>
      <xdr:row>49</xdr:row>
      <xdr:rowOff>69940</xdr:rowOff>
    </xdr:to>
    <xdr:sp macro="" textlink="">
      <xdr:nvSpPr>
        <xdr:cNvPr id="70" name="円弧 69">
          <a:extLst>
            <a:ext uri="{FF2B5EF4-FFF2-40B4-BE49-F238E27FC236}">
              <a16:creationId xmlns:a16="http://schemas.microsoft.com/office/drawing/2014/main" id="{1B91CA7C-F19F-9BA4-E531-06F857758650}"/>
            </a:ext>
          </a:extLst>
        </xdr:cNvPr>
        <xdr:cNvSpPr/>
      </xdr:nvSpPr>
      <xdr:spPr>
        <a:xfrm flipH="1">
          <a:off x="18608676" y="8182940"/>
          <a:ext cx="144000" cy="396000"/>
        </a:xfrm>
        <a:prstGeom prst="arc">
          <a:avLst>
            <a:gd name="adj1" fmla="val 16200000"/>
            <a:gd name="adj2" fmla="val 5066599"/>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254010</xdr:colOff>
      <xdr:row>53</xdr:row>
      <xdr:rowOff>222497</xdr:rowOff>
    </xdr:from>
    <xdr:to>
      <xdr:col>62</xdr:col>
      <xdr:colOff>469833</xdr:colOff>
      <xdr:row>63</xdr:row>
      <xdr:rowOff>117533</xdr:rowOff>
    </xdr:to>
    <xdr:grpSp>
      <xdr:nvGrpSpPr>
        <xdr:cNvPr id="116" name="グループ化 115">
          <a:extLst>
            <a:ext uri="{FF2B5EF4-FFF2-40B4-BE49-F238E27FC236}">
              <a16:creationId xmlns:a16="http://schemas.microsoft.com/office/drawing/2014/main" id="{C4CFDD09-1F8D-E613-5AB9-3CAE70FEDCBF}"/>
            </a:ext>
          </a:extLst>
        </xdr:cNvPr>
        <xdr:cNvGrpSpPr/>
      </xdr:nvGrpSpPr>
      <xdr:grpSpPr>
        <a:xfrm>
          <a:off x="22852073" y="9616528"/>
          <a:ext cx="11264823" cy="1954818"/>
          <a:chOff x="23102886" y="6755204"/>
          <a:chExt cx="11187114" cy="1960298"/>
        </a:xfrm>
      </xdr:grpSpPr>
      <xdr:sp macro="" textlink="">
        <xdr:nvSpPr>
          <xdr:cNvPr id="85" name="正方形/長方形 84">
            <a:extLst>
              <a:ext uri="{FF2B5EF4-FFF2-40B4-BE49-F238E27FC236}">
                <a16:creationId xmlns:a16="http://schemas.microsoft.com/office/drawing/2014/main" id="{C951D78A-77C0-4EEC-9004-547BEF537285}"/>
              </a:ext>
            </a:extLst>
          </xdr:cNvPr>
          <xdr:cNvSpPr/>
        </xdr:nvSpPr>
        <xdr:spPr>
          <a:xfrm>
            <a:off x="23102886" y="6755204"/>
            <a:ext cx="10346532" cy="7754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200"/>
          </a:p>
        </xdr:txBody>
      </xdr:sp>
      <xdr:sp macro="" textlink="">
        <xdr:nvSpPr>
          <xdr:cNvPr id="86" name="正方形/長方形 85">
            <a:extLst>
              <a:ext uri="{FF2B5EF4-FFF2-40B4-BE49-F238E27FC236}">
                <a16:creationId xmlns:a16="http://schemas.microsoft.com/office/drawing/2014/main" id="{361A4242-10A9-4984-87B9-C10BD280372E}"/>
              </a:ext>
            </a:extLst>
          </xdr:cNvPr>
          <xdr:cNvSpPr/>
        </xdr:nvSpPr>
        <xdr:spPr>
          <a:xfrm>
            <a:off x="23130671" y="7803747"/>
            <a:ext cx="11140280" cy="9117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200"/>
          </a:p>
        </xdr:txBody>
      </xdr:sp>
      <xdr:sp macro="" textlink="">
        <xdr:nvSpPr>
          <xdr:cNvPr id="87" name="object 53">
            <a:extLst>
              <a:ext uri="{FF2B5EF4-FFF2-40B4-BE49-F238E27FC236}">
                <a16:creationId xmlns:a16="http://schemas.microsoft.com/office/drawing/2014/main" id="{08534DD7-EBA4-4F11-AC28-D7E649D5BD89}"/>
              </a:ext>
            </a:extLst>
          </xdr:cNvPr>
          <xdr:cNvSpPr txBox="1"/>
        </xdr:nvSpPr>
        <xdr:spPr>
          <a:xfrm>
            <a:off x="23201961" y="6845540"/>
            <a:ext cx="2913207" cy="547199"/>
          </a:xfrm>
          <a:prstGeom prst="rect">
            <a:avLst/>
          </a:prstGeom>
        </xdr:spPr>
        <xdr:txBody>
          <a:bodyPr vertOverflow="clip" horzOverflow="clip" vert="horz" wrap="none" lIns="0" tIns="12700" rIns="0" bIns="0" rtlCol="0" anchor="ctr">
            <a:noAutofit/>
          </a:bodyPr>
          <a:lstStyle>
            <a:defPPr>
              <a:defRPr kern="0"/>
            </a:defPPr>
          </a:lstStyle>
          <a:p>
            <a:r>
              <a:rPr lang="ja-JP" altLang="ja-JP" sz="1200">
                <a:effectLst/>
                <a:latin typeface="+mn-lt"/>
                <a:ea typeface="+mn-ea"/>
                <a:cs typeface="+mn-cs"/>
              </a:rPr>
              <a:t>① 当該モデル数値が一代前モデル数値より</a:t>
            </a:r>
            <a:endParaRPr lang="en-US" altLang="ja-JP" sz="1200">
              <a:effectLst/>
              <a:latin typeface="+mn-lt"/>
              <a:ea typeface="+mn-ea"/>
              <a:cs typeface="+mn-cs"/>
            </a:endParaRPr>
          </a:p>
          <a:p>
            <a:r>
              <a:rPr lang="ja-JP" altLang="en-US" sz="1200">
                <a:solidFill>
                  <a:srgbClr val="FF0000"/>
                </a:solidFill>
                <a:effectLst/>
                <a:latin typeface="+mn-lt"/>
                <a:ea typeface="+mn-ea"/>
                <a:cs typeface="+mn-cs"/>
              </a:rPr>
              <a:t>　 </a:t>
            </a:r>
            <a:r>
              <a:rPr lang="ja-JP" altLang="ja-JP" sz="1200">
                <a:solidFill>
                  <a:srgbClr val="FF0000"/>
                </a:solidFill>
                <a:effectLst/>
                <a:latin typeface="+mn-lt"/>
                <a:ea typeface="+mn-ea"/>
                <a:cs typeface="+mn-cs"/>
              </a:rPr>
              <a:t>大きくなる</a:t>
            </a:r>
            <a:r>
              <a:rPr lang="ja-JP" altLang="ja-JP" sz="1200">
                <a:effectLst/>
                <a:latin typeface="+mn-lt"/>
                <a:ea typeface="+mn-ea"/>
                <a:cs typeface="+mn-cs"/>
              </a:rPr>
              <a:t>場合(生産量が増大する等)</a:t>
            </a:r>
            <a:endParaRPr lang="ja-JP" altLang="ja-JP" sz="1200">
              <a:effectLst/>
            </a:endParaRPr>
          </a:p>
        </xdr:txBody>
      </xdr:sp>
      <xdr:sp macro="" textlink="">
        <xdr:nvSpPr>
          <xdr:cNvPr id="88" name="object 53">
            <a:extLst>
              <a:ext uri="{FF2B5EF4-FFF2-40B4-BE49-F238E27FC236}">
                <a16:creationId xmlns:a16="http://schemas.microsoft.com/office/drawing/2014/main" id="{740123FC-28F8-41BF-93FC-65BC81276553}"/>
              </a:ext>
            </a:extLst>
          </xdr:cNvPr>
          <xdr:cNvSpPr txBox="1"/>
        </xdr:nvSpPr>
        <xdr:spPr>
          <a:xfrm>
            <a:off x="23213868" y="7908577"/>
            <a:ext cx="3623300" cy="640111"/>
          </a:xfrm>
          <a:prstGeom prst="rect">
            <a:avLst/>
          </a:prstGeom>
        </xdr:spPr>
        <xdr:txBody>
          <a:bodyPr vertOverflow="clip" horzOverflow="clip" vert="horz" wrap="none" lIns="0" tIns="12700" rIns="0" bIns="0" rtlCol="0">
            <a:noAutofit/>
          </a:bodyPr>
          <a:lstStyle>
            <a:defPPr>
              <a:defRPr kern="0"/>
            </a:defPPr>
          </a:lstStyle>
          <a:p>
            <a:pPr eaLnBrk="1" fontAlgn="auto" latinLnBrk="0" hangingPunct="1"/>
            <a:r>
              <a:rPr lang="ja-JP" altLang="ja-JP" sz="1200">
                <a:effectLst/>
                <a:latin typeface="+mn-lt"/>
                <a:ea typeface="+mn-ea"/>
                <a:cs typeface="+mn-cs"/>
              </a:rPr>
              <a:t>② 当該モデル数値が一代前モデルより</a:t>
            </a:r>
            <a:endParaRPr lang="en-US" altLang="ja-JP" sz="1200">
              <a:effectLst/>
              <a:latin typeface="+mn-lt"/>
              <a:ea typeface="+mn-ea"/>
              <a:cs typeface="+mn-cs"/>
            </a:endParaRPr>
          </a:p>
          <a:p>
            <a:pPr eaLnBrk="1" fontAlgn="auto" latinLnBrk="0" hangingPunct="1"/>
            <a:r>
              <a:rPr lang="ja-JP" altLang="en-US" sz="1200">
                <a:solidFill>
                  <a:srgbClr val="FF0000"/>
                </a:solidFill>
                <a:effectLst/>
                <a:latin typeface="+mn-lt"/>
                <a:ea typeface="+mn-ea"/>
                <a:cs typeface="+mn-cs"/>
              </a:rPr>
              <a:t>　 </a:t>
            </a:r>
            <a:r>
              <a:rPr lang="ja-JP" altLang="ja-JP" sz="1200">
                <a:solidFill>
                  <a:srgbClr val="FF0000"/>
                </a:solidFill>
                <a:effectLst/>
                <a:latin typeface="+mn-lt"/>
                <a:ea typeface="+mn-ea"/>
                <a:cs typeface="+mn-cs"/>
              </a:rPr>
              <a:t>小さくなる</a:t>
            </a:r>
            <a:r>
              <a:rPr lang="ja-JP" altLang="ja-JP" sz="1200">
                <a:effectLst/>
                <a:latin typeface="+mn-lt"/>
                <a:ea typeface="+mn-ea"/>
                <a:cs typeface="+mn-cs"/>
              </a:rPr>
              <a:t>場合</a:t>
            </a:r>
            <a:endParaRPr lang="en-US" altLang="ja-JP" sz="1200">
              <a:effectLst/>
              <a:latin typeface="+mn-lt"/>
              <a:ea typeface="+mn-ea"/>
              <a:cs typeface="+mn-cs"/>
            </a:endParaRPr>
          </a:p>
          <a:p>
            <a:pPr eaLnBrk="1" fontAlgn="auto" latinLnBrk="0" hangingPunct="1"/>
            <a:r>
              <a:rPr lang="ja-JP" altLang="en-US" sz="1200">
                <a:effectLst/>
                <a:latin typeface="+mn-lt"/>
                <a:ea typeface="+mn-ea"/>
                <a:cs typeface="+mn-cs"/>
              </a:rPr>
              <a:t>　 </a:t>
            </a:r>
            <a:r>
              <a:rPr lang="ja-JP" altLang="ja-JP" sz="1200">
                <a:effectLst/>
                <a:latin typeface="+mn-lt"/>
                <a:ea typeface="+mn-ea"/>
                <a:cs typeface="+mn-cs"/>
              </a:rPr>
              <a:t>(消費電力量の削減や精度アップ等)</a:t>
            </a:r>
            <a:endParaRPr lang="ja-JP" altLang="ja-JP" sz="1200">
              <a:effectLst/>
            </a:endParaRPr>
          </a:p>
        </xdr:txBody>
      </xdr:sp>
      <xdr:grpSp>
        <xdr:nvGrpSpPr>
          <xdr:cNvPr id="89" name="グループ化 88">
            <a:extLst>
              <a:ext uri="{FF2B5EF4-FFF2-40B4-BE49-F238E27FC236}">
                <a16:creationId xmlns:a16="http://schemas.microsoft.com/office/drawing/2014/main" id="{AF4C3CB2-92A4-4E08-9C4F-0BAB88292699}"/>
              </a:ext>
            </a:extLst>
          </xdr:cNvPr>
          <xdr:cNvGrpSpPr/>
        </xdr:nvGrpSpPr>
        <xdr:grpSpPr>
          <a:xfrm>
            <a:off x="26685589" y="6848262"/>
            <a:ext cx="7337022" cy="663195"/>
            <a:chOff x="8146566" y="2711752"/>
            <a:chExt cx="7357139" cy="669281"/>
          </a:xfrm>
        </xdr:grpSpPr>
        <xdr:sp macro="" textlink="">
          <xdr:nvSpPr>
            <xdr:cNvPr id="90" name="object 53">
              <a:extLst>
                <a:ext uri="{FF2B5EF4-FFF2-40B4-BE49-F238E27FC236}">
                  <a16:creationId xmlns:a16="http://schemas.microsoft.com/office/drawing/2014/main" id="{C2AC8B2B-4C5C-F3D4-EA49-70B07A7C3B3F}"/>
                </a:ext>
              </a:extLst>
            </xdr:cNvPr>
            <xdr:cNvSpPr txBox="1"/>
          </xdr:nvSpPr>
          <xdr:spPr>
            <a:xfrm>
              <a:off x="11651705" y="2925319"/>
              <a:ext cx="3852000" cy="324000"/>
            </a:xfrm>
            <a:prstGeom prst="rect">
              <a:avLst/>
            </a:prstGeom>
          </xdr:spPr>
          <xdr:txBody>
            <a:bodyPr vertOverflow="clip" horzOverflow="clip" vert="horz" wrap="none" lIns="0" tIns="12700" rIns="0" bIns="0" rtlCol="0">
              <a:noAutofit/>
            </a:bodyPr>
            <a:lstStyle>
              <a:defPPr>
                <a:defRPr kern="0"/>
              </a:defPPr>
            </a:lstStyle>
            <a:p>
              <a:pPr marL="0" marR="0" lvl="0" indent="0" defTabSz="914400" eaLnBrk="1" fontAlgn="auto" latinLnBrk="0" hangingPunct="1">
                <a:lnSpc>
                  <a:spcPct val="100000"/>
                </a:lnSpc>
                <a:spcBef>
                  <a:spcPts val="600"/>
                </a:spcBef>
                <a:spcAft>
                  <a:spcPts val="0"/>
                </a:spcAft>
                <a:buClrTx/>
                <a:buSzTx/>
                <a:buFontTx/>
                <a:buNone/>
                <a:tabLst/>
                <a:defRPr/>
              </a:pPr>
              <a:r>
                <a:rPr lang="ja-JP" altLang="ja-JP" sz="1200">
                  <a:effectLst/>
                  <a:latin typeface="+mn-lt"/>
                  <a:ea typeface="+mn-ea"/>
                  <a:cs typeface="+mn-cs"/>
                </a:rPr>
                <a:t>÷（当該モデル販売開始年－1代前販売開始年）</a:t>
              </a:r>
              <a:endParaRPr lang="ja-JP" altLang="ja-JP" sz="1200">
                <a:effectLst/>
              </a:endParaRPr>
            </a:p>
            <a:p>
              <a:pPr marL="0" marR="0" lvl="0" indent="0" defTabSz="914400" eaLnBrk="1" fontAlgn="auto" latinLnBrk="0" hangingPunct="1">
                <a:lnSpc>
                  <a:spcPct val="100000"/>
                </a:lnSpc>
                <a:spcBef>
                  <a:spcPts val="600"/>
                </a:spcBef>
                <a:spcAft>
                  <a:spcPts val="0"/>
                </a:spcAft>
                <a:buClrTx/>
                <a:buSzTx/>
                <a:buFontTx/>
                <a:buNone/>
                <a:tabLst/>
                <a:defRPr/>
              </a:pPr>
              <a:endParaRPr sz="1200">
                <a:latin typeface="HGPｺﾞｼｯｸM"/>
                <a:cs typeface="HGPｺﾞｼｯｸM"/>
              </a:endParaRPr>
            </a:p>
          </xdr:txBody>
        </xdr:sp>
        <xdr:sp macro="" textlink="">
          <xdr:nvSpPr>
            <xdr:cNvPr id="91" name="object 46">
              <a:extLst>
                <a:ext uri="{FF2B5EF4-FFF2-40B4-BE49-F238E27FC236}">
                  <a16:creationId xmlns:a16="http://schemas.microsoft.com/office/drawing/2014/main" id="{73CC71D5-2EA5-0F2B-A0CD-6A658F47B248}"/>
                </a:ext>
              </a:extLst>
            </xdr:cNvPr>
            <xdr:cNvSpPr txBox="1"/>
          </xdr:nvSpPr>
          <xdr:spPr>
            <a:xfrm>
              <a:off x="8146566" y="2711752"/>
              <a:ext cx="3485841" cy="324000"/>
            </a:xfrm>
            <a:prstGeom prst="rect">
              <a:avLst/>
            </a:prstGeom>
          </xdr:spPr>
          <xdr:txBody>
            <a:bodyPr vertOverflow="clip" horzOverflow="clip" vert="horz" wrap="none" lIns="0" tIns="12065" rIns="0" bIns="0" rtlCol="0">
              <a:noAutofit/>
            </a:bodyPr>
            <a:lstStyle>
              <a:defPPr>
                <a:defRPr kern="0"/>
              </a:defPPr>
            </a:lstStyle>
            <a:p>
              <a:pPr marL="0" marR="0" lvl="0" indent="0" algn="ctr" defTabSz="914400" eaLnBrk="1" fontAlgn="auto" latinLnBrk="0" hangingPunct="1">
                <a:lnSpc>
                  <a:spcPct val="100000"/>
                </a:lnSpc>
                <a:spcBef>
                  <a:spcPts val="600"/>
                </a:spcBef>
                <a:spcAft>
                  <a:spcPts val="0"/>
                </a:spcAft>
                <a:buClrTx/>
                <a:buSzTx/>
                <a:buFontTx/>
                <a:buNone/>
                <a:tabLst/>
                <a:defRPr/>
              </a:pPr>
              <a:r>
                <a:rPr lang="ja-JP" altLang="ja-JP" sz="1200">
                  <a:effectLst/>
                  <a:latin typeface="+mn-lt"/>
                  <a:ea typeface="+mn-ea"/>
                  <a:cs typeface="+mn-cs"/>
                </a:rPr>
                <a:t>当該モデル数値</a:t>
              </a:r>
              <a:r>
                <a:rPr lang="en-US" altLang="ja-JP" sz="1200">
                  <a:effectLst/>
                  <a:latin typeface="+mn-lt"/>
                  <a:ea typeface="+mn-ea"/>
                  <a:cs typeface="+mn-cs"/>
                </a:rPr>
                <a:t> </a:t>
              </a:r>
              <a:r>
                <a:rPr lang="ja-JP" altLang="ja-JP" sz="1200">
                  <a:effectLst/>
                  <a:latin typeface="+mn-lt"/>
                  <a:ea typeface="+mn-ea"/>
                  <a:cs typeface="+mn-cs"/>
                </a:rPr>
                <a:t>－１代前モデル数値</a:t>
              </a:r>
              <a:endParaRPr sz="1200">
                <a:latin typeface="HGPｺﾞｼｯｸM"/>
                <a:cs typeface="HGPｺﾞｼｯｸM"/>
              </a:endParaRPr>
            </a:p>
          </xdr:txBody>
        </xdr:sp>
        <xdr:cxnSp macro="">
          <xdr:nvCxnSpPr>
            <xdr:cNvPr id="92" name="直線コネクタ 91">
              <a:extLst>
                <a:ext uri="{FF2B5EF4-FFF2-40B4-BE49-F238E27FC236}">
                  <a16:creationId xmlns:a16="http://schemas.microsoft.com/office/drawing/2014/main" id="{C067AABD-6378-79C2-DA4F-79AABE619CAB}"/>
                </a:ext>
              </a:extLst>
            </xdr:cNvPr>
            <xdr:cNvCxnSpPr/>
          </xdr:nvCxnSpPr>
          <xdr:spPr>
            <a:xfrm>
              <a:off x="8229908" y="3036380"/>
              <a:ext cx="3319154"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93" name="object 46">
              <a:extLst>
                <a:ext uri="{FF2B5EF4-FFF2-40B4-BE49-F238E27FC236}">
                  <a16:creationId xmlns:a16="http://schemas.microsoft.com/office/drawing/2014/main" id="{EDD94181-5609-6659-E7CD-914BE3233A84}"/>
                </a:ext>
              </a:extLst>
            </xdr:cNvPr>
            <xdr:cNvSpPr txBox="1"/>
          </xdr:nvSpPr>
          <xdr:spPr>
            <a:xfrm>
              <a:off x="8801982" y="3057033"/>
              <a:ext cx="2175008" cy="324000"/>
            </a:xfrm>
            <a:prstGeom prst="rect">
              <a:avLst/>
            </a:prstGeom>
          </xdr:spPr>
          <xdr:txBody>
            <a:bodyPr vertOverflow="clip" horzOverflow="clip" vert="horz" wrap="none" lIns="0" tIns="12065" rIns="0" bIns="0" rtlCol="0">
              <a:noAutofit/>
            </a:bodyPr>
            <a:lstStyle>
              <a:defPPr>
                <a:defRPr kern="0"/>
              </a:defPPr>
            </a:lstStyle>
            <a:p>
              <a:pPr marL="0" marR="0" lvl="0" indent="0" algn="ctr" defTabSz="914400" eaLnBrk="1" fontAlgn="auto" latinLnBrk="0" hangingPunct="1">
                <a:lnSpc>
                  <a:spcPct val="100000"/>
                </a:lnSpc>
                <a:spcBef>
                  <a:spcPts val="600"/>
                </a:spcBef>
                <a:spcAft>
                  <a:spcPts val="0"/>
                </a:spcAft>
                <a:buClrTx/>
                <a:buSzTx/>
                <a:buFontTx/>
                <a:buNone/>
                <a:tabLst/>
                <a:defRPr/>
              </a:pPr>
              <a:r>
                <a:rPr lang="ja-JP" altLang="ja-JP" sz="1200">
                  <a:effectLst/>
                  <a:latin typeface="+mn-lt"/>
                  <a:ea typeface="+mn-ea"/>
                  <a:cs typeface="+mn-cs"/>
                </a:rPr>
                <a:t>１代前モデル数値</a:t>
              </a:r>
              <a:endParaRPr lang="ja-JP" altLang="ja-JP" sz="1200">
                <a:effectLst/>
              </a:endParaRPr>
            </a:p>
            <a:p>
              <a:pPr marL="0" algn="ctr">
                <a:lnSpc>
                  <a:spcPct val="100000"/>
                </a:lnSpc>
                <a:spcBef>
                  <a:spcPts val="0"/>
                </a:spcBef>
              </a:pPr>
              <a:endParaRPr sz="1200">
                <a:latin typeface="HGPｺﾞｼｯｸM"/>
                <a:cs typeface="HGPｺﾞｼｯｸM"/>
              </a:endParaRPr>
            </a:p>
          </xdr:txBody>
        </xdr:sp>
      </xdr:grpSp>
      <xdr:grpSp>
        <xdr:nvGrpSpPr>
          <xdr:cNvPr id="94" name="グループ化 93">
            <a:extLst>
              <a:ext uri="{FF2B5EF4-FFF2-40B4-BE49-F238E27FC236}">
                <a16:creationId xmlns:a16="http://schemas.microsoft.com/office/drawing/2014/main" id="{6378F406-5C07-4AE7-A186-8CF4C0A05AC8}"/>
              </a:ext>
            </a:extLst>
          </xdr:cNvPr>
          <xdr:cNvGrpSpPr/>
        </xdr:nvGrpSpPr>
        <xdr:grpSpPr>
          <a:xfrm>
            <a:off x="26382590" y="7991868"/>
            <a:ext cx="7907410" cy="688908"/>
            <a:chOff x="5418857" y="4119563"/>
            <a:chExt cx="7932244" cy="701608"/>
          </a:xfrm>
        </xdr:grpSpPr>
        <xdr:sp macro="" textlink="">
          <xdr:nvSpPr>
            <xdr:cNvPr id="95" name="object 53">
              <a:extLst>
                <a:ext uri="{FF2B5EF4-FFF2-40B4-BE49-F238E27FC236}">
                  <a16:creationId xmlns:a16="http://schemas.microsoft.com/office/drawing/2014/main" id="{8688F4FA-1D5C-B8BA-B3DA-031B62A561D5}"/>
                </a:ext>
              </a:extLst>
            </xdr:cNvPr>
            <xdr:cNvSpPr txBox="1"/>
          </xdr:nvSpPr>
          <xdr:spPr>
            <a:xfrm>
              <a:off x="6662184" y="4344728"/>
              <a:ext cx="485872" cy="300169"/>
            </a:xfrm>
            <a:prstGeom prst="rect">
              <a:avLst/>
            </a:prstGeom>
          </xdr:spPr>
          <xdr:txBody>
            <a:bodyPr vertOverflow="clip" horzOverflow="clip" vert="horz" wrap="none" lIns="0" tIns="12700" rIns="0" bIns="0" rtlCol="0">
              <a:noAutofit/>
            </a:bodyPr>
            <a:lstStyle>
              <a:defPPr>
                <a:defRPr kern="0"/>
              </a:defPPr>
            </a:lstStyle>
            <a:p>
              <a:pPr marL="0" marR="0" lvl="0" indent="0" algn="ctr" defTabSz="914400" eaLnBrk="1" fontAlgn="auto" latinLnBrk="0" hangingPunct="1">
                <a:lnSpc>
                  <a:spcPct val="100000"/>
                </a:lnSpc>
                <a:spcBef>
                  <a:spcPts val="600"/>
                </a:spcBef>
                <a:spcAft>
                  <a:spcPts val="0"/>
                </a:spcAft>
                <a:buClrTx/>
                <a:buSzTx/>
                <a:buFontTx/>
                <a:buNone/>
                <a:tabLst/>
                <a:defRPr/>
              </a:pPr>
              <a:r>
                <a:rPr lang="ja-JP" altLang="en-US" sz="1200">
                  <a:effectLst/>
                  <a:latin typeface="+mn-lt"/>
                  <a:ea typeface="+mn-ea"/>
                  <a:cs typeface="+mn-cs"/>
                </a:rPr>
                <a:t>－</a:t>
              </a:r>
              <a:endParaRPr sz="1200">
                <a:latin typeface="HGPｺﾞｼｯｸM"/>
                <a:cs typeface="HGPｺﾞｼｯｸM"/>
              </a:endParaRPr>
            </a:p>
          </xdr:txBody>
        </xdr:sp>
        <xdr:sp macro="" textlink="">
          <xdr:nvSpPr>
            <xdr:cNvPr id="96" name="大かっこ 95">
              <a:extLst>
                <a:ext uri="{FF2B5EF4-FFF2-40B4-BE49-F238E27FC236}">
                  <a16:creationId xmlns:a16="http://schemas.microsoft.com/office/drawing/2014/main" id="{5A9B0044-F228-1978-B722-D7CA42D458D4}"/>
                </a:ext>
              </a:extLst>
            </xdr:cNvPr>
            <xdr:cNvSpPr/>
          </xdr:nvSpPr>
          <xdr:spPr>
            <a:xfrm>
              <a:off x="5418857" y="4160865"/>
              <a:ext cx="3011463" cy="609512"/>
            </a:xfrm>
            <a:prstGeom prst="bracketPair">
              <a:avLst>
                <a:gd name="adj" fmla="val 26667"/>
              </a:avLst>
            </a:prstGeom>
          </xdr:spPr>
          <xdr:style>
            <a:lnRef idx="1">
              <a:schemeClr val="dk1"/>
            </a:lnRef>
            <a:fillRef idx="0">
              <a:schemeClr val="dk1"/>
            </a:fillRef>
            <a:effectRef idx="0">
              <a:schemeClr val="dk1"/>
            </a:effectRef>
            <a:fontRef idx="minor">
              <a:schemeClr val="tx1"/>
            </a:fontRef>
          </xdr:style>
          <xdr:txBody>
            <a:bodyPr vertOverflow="clip" horzOverflow="clip" wrap="none" rtlCol="0" anchor="t">
              <a:noAutofit/>
            </a:bodyPr>
            <a:lstStyle/>
            <a:p>
              <a:pPr algn="l"/>
              <a:endParaRPr kumimoji="1" lang="ja-JP" altLang="en-US" sz="1200"/>
            </a:p>
          </xdr:txBody>
        </xdr:sp>
        <xdr:sp macro="" textlink="">
          <xdr:nvSpPr>
            <xdr:cNvPr id="97" name="object 53">
              <a:extLst>
                <a:ext uri="{FF2B5EF4-FFF2-40B4-BE49-F238E27FC236}">
                  <a16:creationId xmlns:a16="http://schemas.microsoft.com/office/drawing/2014/main" id="{190F6A77-5200-0198-7E05-53A3E85F83FD}"/>
                </a:ext>
              </a:extLst>
            </xdr:cNvPr>
            <xdr:cNvSpPr txBox="1"/>
          </xdr:nvSpPr>
          <xdr:spPr>
            <a:xfrm>
              <a:off x="10086039" y="4335070"/>
              <a:ext cx="3265062" cy="300169"/>
            </a:xfrm>
            <a:prstGeom prst="rect">
              <a:avLst/>
            </a:prstGeom>
          </xdr:spPr>
          <xdr:txBody>
            <a:bodyPr vertOverflow="clip" horzOverflow="clip" vert="horz" wrap="none" lIns="0" tIns="12700" rIns="0" bIns="0" rtlCol="0">
              <a:noAutofit/>
            </a:bodyPr>
            <a:lstStyle>
              <a:defPPr>
                <a:defRPr kern="0"/>
              </a:defPPr>
            </a:lstStyle>
            <a:p>
              <a:pPr marL="0" marR="0" lvl="0" indent="0" defTabSz="914400" eaLnBrk="1" fontAlgn="auto" latinLnBrk="0" hangingPunct="1">
                <a:lnSpc>
                  <a:spcPct val="100000"/>
                </a:lnSpc>
                <a:spcBef>
                  <a:spcPts val="600"/>
                </a:spcBef>
                <a:spcAft>
                  <a:spcPts val="0"/>
                </a:spcAft>
                <a:buClrTx/>
                <a:buSzTx/>
                <a:buFontTx/>
                <a:buNone/>
                <a:tabLst/>
                <a:defRPr/>
              </a:pPr>
              <a:r>
                <a:rPr lang="ja-JP" altLang="ja-JP" sz="1200">
                  <a:effectLst/>
                  <a:latin typeface="+mn-lt"/>
                  <a:ea typeface="+mn-ea"/>
                  <a:cs typeface="+mn-cs"/>
                </a:rPr>
                <a:t>÷（当該モデル販売開始年－1代前販売開始年）</a:t>
              </a:r>
              <a:endParaRPr sz="1200">
                <a:latin typeface="HGPｺﾞｼｯｸM"/>
                <a:cs typeface="HGPｺﾞｼｯｸM"/>
              </a:endParaRPr>
            </a:p>
          </xdr:txBody>
        </xdr:sp>
        <xdr:cxnSp macro="">
          <xdr:nvCxnSpPr>
            <xdr:cNvPr id="98" name="直線コネクタ 97">
              <a:extLst>
                <a:ext uri="{FF2B5EF4-FFF2-40B4-BE49-F238E27FC236}">
                  <a16:creationId xmlns:a16="http://schemas.microsoft.com/office/drawing/2014/main" id="{0AC4187C-EA1A-5C8A-C213-ACF6D926A8C6}"/>
                </a:ext>
              </a:extLst>
            </xdr:cNvPr>
            <xdr:cNvCxnSpPr/>
          </xdr:nvCxnSpPr>
          <xdr:spPr>
            <a:xfrm flipV="1">
              <a:off x="8472308" y="4119563"/>
              <a:ext cx="303155" cy="701608"/>
            </a:xfrm>
            <a:prstGeom prst="line">
              <a:avLst/>
            </a:prstGeom>
            <a:ln w="12700"/>
          </xdr:spPr>
          <xdr:style>
            <a:lnRef idx="1">
              <a:schemeClr val="dk1"/>
            </a:lnRef>
            <a:fillRef idx="0">
              <a:schemeClr val="dk1"/>
            </a:fillRef>
            <a:effectRef idx="0">
              <a:schemeClr val="dk1"/>
            </a:effectRef>
            <a:fontRef idx="minor">
              <a:schemeClr val="tx1"/>
            </a:fontRef>
          </xdr:style>
        </xdr:cxnSp>
        <xdr:grpSp>
          <xdr:nvGrpSpPr>
            <xdr:cNvPr id="99" name="グループ化 98">
              <a:extLst>
                <a:ext uri="{FF2B5EF4-FFF2-40B4-BE49-F238E27FC236}">
                  <a16:creationId xmlns:a16="http://schemas.microsoft.com/office/drawing/2014/main" id="{8F1282EC-7AFE-D4CC-ABB7-048FA44C1F58}"/>
                </a:ext>
              </a:extLst>
            </xdr:cNvPr>
            <xdr:cNvGrpSpPr/>
          </xdr:nvGrpSpPr>
          <xdr:grpSpPr>
            <a:xfrm>
              <a:off x="5494854" y="4225649"/>
              <a:ext cx="1301576" cy="572274"/>
              <a:chOff x="2411136" y="4582837"/>
              <a:chExt cx="1301576" cy="572274"/>
            </a:xfrm>
          </xdr:grpSpPr>
          <xdr:sp macro="" textlink="">
            <xdr:nvSpPr>
              <xdr:cNvPr id="108" name="object 46">
                <a:extLst>
                  <a:ext uri="{FF2B5EF4-FFF2-40B4-BE49-F238E27FC236}">
                    <a16:creationId xmlns:a16="http://schemas.microsoft.com/office/drawing/2014/main" id="{599BA4BE-ABA2-053D-C0EA-5814491C4323}"/>
                  </a:ext>
                </a:extLst>
              </xdr:cNvPr>
              <xdr:cNvSpPr txBox="1"/>
            </xdr:nvSpPr>
            <xdr:spPr>
              <a:xfrm>
                <a:off x="2814377" y="4582837"/>
                <a:ext cx="506631" cy="324000"/>
              </a:xfrm>
              <a:prstGeom prst="rect">
                <a:avLst/>
              </a:prstGeom>
            </xdr:spPr>
            <xdr:txBody>
              <a:bodyPr vertOverflow="clip" horzOverflow="clip" vert="horz" wrap="none" lIns="0" tIns="12065" rIns="0" bIns="0" rtlCol="0">
                <a:noAutofit/>
              </a:bodyPr>
              <a:lstStyle>
                <a:defPPr>
                  <a:defRPr kern="0"/>
                </a:defPPr>
              </a:lstStyle>
              <a:p>
                <a:pPr marL="0" marR="0" lvl="0" indent="0" algn="ctr" defTabSz="914400" eaLnBrk="1" fontAlgn="auto" latinLnBrk="0" hangingPunct="1">
                  <a:lnSpc>
                    <a:spcPct val="100000"/>
                  </a:lnSpc>
                  <a:spcBef>
                    <a:spcPts val="600"/>
                  </a:spcBef>
                  <a:spcAft>
                    <a:spcPts val="0"/>
                  </a:spcAft>
                  <a:buClrTx/>
                  <a:buSzTx/>
                  <a:buFontTx/>
                  <a:buNone/>
                  <a:tabLst/>
                  <a:defRPr/>
                </a:pPr>
                <a:r>
                  <a:rPr lang="ja-JP" altLang="ja-JP" sz="1200">
                    <a:effectLst/>
                    <a:latin typeface="+mn-lt"/>
                    <a:ea typeface="+mn-ea"/>
                    <a:cs typeface="+mn-cs"/>
                  </a:rPr>
                  <a:t>１</a:t>
                </a:r>
                <a:endParaRPr sz="1200">
                  <a:latin typeface="HGPｺﾞｼｯｸM"/>
                  <a:cs typeface="HGPｺﾞｼｯｸM"/>
                </a:endParaRPr>
              </a:p>
            </xdr:txBody>
          </xdr:sp>
          <xdr:cxnSp macro="">
            <xdr:nvCxnSpPr>
              <xdr:cNvPr id="109" name="直線コネクタ 108">
                <a:extLst>
                  <a:ext uri="{FF2B5EF4-FFF2-40B4-BE49-F238E27FC236}">
                    <a16:creationId xmlns:a16="http://schemas.microsoft.com/office/drawing/2014/main" id="{4E387B05-4781-B0F4-BA64-0BFDC7B94C41}"/>
                  </a:ext>
                </a:extLst>
              </xdr:cNvPr>
              <xdr:cNvCxnSpPr/>
            </xdr:nvCxnSpPr>
            <xdr:spPr>
              <a:xfrm>
                <a:off x="2411136" y="4817513"/>
                <a:ext cx="1225137" cy="0"/>
              </a:xfrm>
              <a:prstGeom prst="line">
                <a:avLst/>
              </a:prstGeom>
              <a:ln w="12700"/>
            </xdr:spPr>
            <xdr:style>
              <a:lnRef idx="1">
                <a:schemeClr val="dk1"/>
              </a:lnRef>
              <a:fillRef idx="0">
                <a:schemeClr val="dk1"/>
              </a:fillRef>
              <a:effectRef idx="0">
                <a:schemeClr val="dk1"/>
              </a:effectRef>
              <a:fontRef idx="minor">
                <a:schemeClr val="tx1"/>
              </a:fontRef>
            </xdr:style>
          </xdr:cxnSp>
          <xdr:sp macro="" textlink="">
            <xdr:nvSpPr>
              <xdr:cNvPr id="110" name="object 46">
                <a:extLst>
                  <a:ext uri="{FF2B5EF4-FFF2-40B4-BE49-F238E27FC236}">
                    <a16:creationId xmlns:a16="http://schemas.microsoft.com/office/drawing/2014/main" id="{8A05FF98-7D2B-2779-334C-0183E2918B67}"/>
                  </a:ext>
                </a:extLst>
              </xdr:cNvPr>
              <xdr:cNvSpPr txBox="1"/>
            </xdr:nvSpPr>
            <xdr:spPr>
              <a:xfrm>
                <a:off x="2422674" y="4831111"/>
                <a:ext cx="1290038" cy="324000"/>
              </a:xfrm>
              <a:prstGeom prst="rect">
                <a:avLst/>
              </a:prstGeom>
            </xdr:spPr>
            <xdr:txBody>
              <a:bodyPr vertOverflow="clip" horzOverflow="clip" vert="horz" wrap="none" lIns="0" tIns="12065" rIns="0" bIns="0" rtlCol="0">
                <a:noAutofit/>
              </a:bodyPr>
              <a:lstStyle>
                <a:defPPr>
                  <a:defRPr kern="0"/>
                </a:defPPr>
              </a:lstStyle>
              <a:p>
                <a:pPr marL="0" marR="0" lvl="0" indent="0" algn="ctr" defTabSz="914400" eaLnBrk="1" fontAlgn="auto" latinLnBrk="0" hangingPunct="1">
                  <a:lnSpc>
                    <a:spcPct val="100000"/>
                  </a:lnSpc>
                  <a:spcBef>
                    <a:spcPts val="600"/>
                  </a:spcBef>
                  <a:spcAft>
                    <a:spcPts val="0"/>
                  </a:spcAft>
                  <a:buClrTx/>
                  <a:buSzTx/>
                  <a:buFontTx/>
                  <a:buNone/>
                  <a:tabLst/>
                  <a:defRPr/>
                </a:pPr>
                <a:r>
                  <a:rPr lang="ja-JP" altLang="ja-JP" sz="1200">
                    <a:effectLst/>
                    <a:latin typeface="+mn-lt"/>
                    <a:ea typeface="+mn-ea"/>
                    <a:cs typeface="+mn-cs"/>
                  </a:rPr>
                  <a:t>当該モデル数値</a:t>
                </a:r>
                <a:endParaRPr sz="1200">
                  <a:latin typeface="HGPｺﾞｼｯｸM"/>
                  <a:cs typeface="HGPｺﾞｼｯｸM"/>
                </a:endParaRPr>
              </a:p>
            </xdr:txBody>
          </xdr:sp>
        </xdr:grpSp>
        <xdr:grpSp>
          <xdr:nvGrpSpPr>
            <xdr:cNvPr id="100" name="グループ化 99">
              <a:extLst>
                <a:ext uri="{FF2B5EF4-FFF2-40B4-BE49-F238E27FC236}">
                  <a16:creationId xmlns:a16="http://schemas.microsoft.com/office/drawing/2014/main" id="{9C08C8C6-F207-5404-28AA-7018AA12BAA9}"/>
                </a:ext>
              </a:extLst>
            </xdr:cNvPr>
            <xdr:cNvGrpSpPr/>
          </xdr:nvGrpSpPr>
          <xdr:grpSpPr>
            <a:xfrm>
              <a:off x="7034266" y="4206249"/>
              <a:ext cx="3087276" cy="572555"/>
              <a:chOff x="3950548" y="4563437"/>
              <a:chExt cx="3087276" cy="572555"/>
            </a:xfrm>
          </xdr:grpSpPr>
          <xdr:sp macro="" textlink="">
            <xdr:nvSpPr>
              <xdr:cNvPr id="105" name="object 46">
                <a:extLst>
                  <a:ext uri="{FF2B5EF4-FFF2-40B4-BE49-F238E27FC236}">
                    <a16:creationId xmlns:a16="http://schemas.microsoft.com/office/drawing/2014/main" id="{9EEC31CC-F8C4-A04E-F314-29C617B7ECEF}"/>
                  </a:ext>
                </a:extLst>
              </xdr:cNvPr>
              <xdr:cNvSpPr txBox="1"/>
            </xdr:nvSpPr>
            <xdr:spPr>
              <a:xfrm>
                <a:off x="4386698" y="4582838"/>
                <a:ext cx="506631" cy="213633"/>
              </a:xfrm>
              <a:prstGeom prst="rect">
                <a:avLst/>
              </a:prstGeom>
            </xdr:spPr>
            <xdr:txBody>
              <a:bodyPr vertOverflow="clip" horzOverflow="clip" vert="horz" wrap="none" lIns="0" tIns="12065" rIns="0" bIns="0" rtlCol="0">
                <a:noAutofit/>
              </a:bodyPr>
              <a:lstStyle>
                <a:defPPr>
                  <a:defRPr kern="0"/>
                </a:defPPr>
              </a:lstStyle>
              <a:p>
                <a:pPr marL="0" marR="0" lvl="0" indent="0" algn="ctr" defTabSz="914400" eaLnBrk="1" fontAlgn="auto" latinLnBrk="0" hangingPunct="1">
                  <a:lnSpc>
                    <a:spcPct val="100000"/>
                  </a:lnSpc>
                  <a:spcBef>
                    <a:spcPts val="600"/>
                  </a:spcBef>
                  <a:spcAft>
                    <a:spcPts val="0"/>
                  </a:spcAft>
                  <a:buClrTx/>
                  <a:buSzTx/>
                  <a:buFontTx/>
                  <a:buNone/>
                  <a:tabLst/>
                  <a:defRPr/>
                </a:pPr>
                <a:r>
                  <a:rPr lang="ja-JP" altLang="ja-JP" sz="1200">
                    <a:effectLst/>
                    <a:latin typeface="+mn-lt"/>
                    <a:ea typeface="+mn-ea"/>
                    <a:cs typeface="+mn-cs"/>
                  </a:rPr>
                  <a:t>１</a:t>
                </a:r>
                <a:endParaRPr sz="1200">
                  <a:latin typeface="HGPｺﾞｼｯｸM"/>
                  <a:cs typeface="HGPｺﾞｼｯｸM"/>
                </a:endParaRPr>
              </a:p>
            </xdr:txBody>
          </xdr:sp>
          <xdr:cxnSp macro="">
            <xdr:nvCxnSpPr>
              <xdr:cNvPr id="106" name="直線コネクタ 105">
                <a:extLst>
                  <a:ext uri="{FF2B5EF4-FFF2-40B4-BE49-F238E27FC236}">
                    <a16:creationId xmlns:a16="http://schemas.microsoft.com/office/drawing/2014/main" id="{398FE9E0-8A5B-457A-5278-AFCBA85897AF}"/>
                  </a:ext>
                </a:extLst>
              </xdr:cNvPr>
              <xdr:cNvCxnSpPr/>
            </xdr:nvCxnSpPr>
            <xdr:spPr>
              <a:xfrm>
                <a:off x="3950548" y="4817513"/>
                <a:ext cx="1224066" cy="0"/>
              </a:xfrm>
              <a:prstGeom prst="line">
                <a:avLst/>
              </a:prstGeom>
              <a:ln w="12700"/>
            </xdr:spPr>
            <xdr:style>
              <a:lnRef idx="1">
                <a:schemeClr val="dk1"/>
              </a:lnRef>
              <a:fillRef idx="0">
                <a:schemeClr val="dk1"/>
              </a:fillRef>
              <a:effectRef idx="0">
                <a:schemeClr val="dk1"/>
              </a:effectRef>
              <a:fontRef idx="minor">
                <a:schemeClr val="tx1"/>
              </a:fontRef>
            </xdr:style>
          </xdr:cxnSp>
          <xdr:sp macro="" textlink="">
            <xdr:nvSpPr>
              <xdr:cNvPr id="107" name="object 46">
                <a:extLst>
                  <a:ext uri="{FF2B5EF4-FFF2-40B4-BE49-F238E27FC236}">
                    <a16:creationId xmlns:a16="http://schemas.microsoft.com/office/drawing/2014/main" id="{B51209B2-BB31-EA4E-83A1-7953249D6A5B}"/>
                  </a:ext>
                </a:extLst>
              </xdr:cNvPr>
              <xdr:cNvSpPr txBox="1"/>
            </xdr:nvSpPr>
            <xdr:spPr>
              <a:xfrm>
                <a:off x="4009863" y="4879615"/>
                <a:ext cx="1260302" cy="256377"/>
              </a:xfrm>
              <a:prstGeom prst="rect">
                <a:avLst/>
              </a:prstGeom>
            </xdr:spPr>
            <xdr:txBody>
              <a:bodyPr vertOverflow="clip" horzOverflow="clip" vert="horz" wrap="none" lIns="0" tIns="12065" rIns="0" bIns="0" rtlCol="0">
                <a:noAutofit/>
              </a:bodyPr>
              <a:lstStyle>
                <a:defPPr>
                  <a:defRPr kern="0"/>
                </a:defPPr>
              </a:lstStyle>
              <a:p>
                <a:pPr eaLnBrk="1" fontAlgn="auto" latinLnBrk="0" hangingPunct="1"/>
                <a:r>
                  <a:rPr lang="ja-JP" altLang="ja-JP" sz="1200">
                    <a:effectLst/>
                    <a:latin typeface="+mn-lt"/>
                    <a:ea typeface="+mn-ea"/>
                    <a:cs typeface="+mn-cs"/>
                  </a:rPr>
                  <a:t>１代前モデル数値</a:t>
                </a:r>
                <a:endParaRPr lang="ja-JP" altLang="ja-JP" sz="1200">
                  <a:effectLst/>
                </a:endParaRPr>
              </a:p>
            </xdr:txBody>
          </xdr:sp>
          <xdr:sp macro="" textlink="">
            <xdr:nvSpPr>
              <xdr:cNvPr id="113" name="object 46">
                <a:extLst>
                  <a:ext uri="{FF2B5EF4-FFF2-40B4-BE49-F238E27FC236}">
                    <a16:creationId xmlns:a16="http://schemas.microsoft.com/office/drawing/2014/main" id="{B5857707-9E1D-D0A0-BC9C-1D0B77153B87}"/>
                  </a:ext>
                </a:extLst>
              </xdr:cNvPr>
              <xdr:cNvSpPr txBox="1"/>
            </xdr:nvSpPr>
            <xdr:spPr>
              <a:xfrm>
                <a:off x="6154357" y="4563437"/>
                <a:ext cx="506631" cy="213633"/>
              </a:xfrm>
              <a:prstGeom prst="rect">
                <a:avLst/>
              </a:prstGeom>
            </xdr:spPr>
            <xdr:txBody>
              <a:bodyPr vertOverflow="clip" horzOverflow="clip" vert="horz" wrap="none" lIns="0" tIns="12065" rIns="0" bIns="0" rtlCol="0">
                <a:noAutofit/>
              </a:bodyPr>
              <a:lstStyle>
                <a:defPPr>
                  <a:defRPr kern="0"/>
                </a:defPPr>
              </a:lstStyle>
              <a:p>
                <a:pPr marL="0" marR="0" lvl="0" indent="0" algn="ctr" defTabSz="914400" eaLnBrk="1" fontAlgn="auto" latinLnBrk="0" hangingPunct="1">
                  <a:lnSpc>
                    <a:spcPct val="100000"/>
                  </a:lnSpc>
                  <a:spcBef>
                    <a:spcPts val="600"/>
                  </a:spcBef>
                  <a:spcAft>
                    <a:spcPts val="0"/>
                  </a:spcAft>
                  <a:buClrTx/>
                  <a:buSzTx/>
                  <a:buFontTx/>
                  <a:buNone/>
                  <a:tabLst/>
                  <a:defRPr/>
                </a:pPr>
                <a:r>
                  <a:rPr lang="ja-JP" altLang="ja-JP" sz="1200">
                    <a:effectLst/>
                    <a:latin typeface="+mn-lt"/>
                    <a:ea typeface="+mn-ea"/>
                    <a:cs typeface="+mn-cs"/>
                  </a:rPr>
                  <a:t>１</a:t>
                </a:r>
                <a:endParaRPr sz="1200">
                  <a:latin typeface="HGPｺﾞｼｯｸM"/>
                  <a:cs typeface="HGPｺﾞｼｯｸM"/>
                </a:endParaRPr>
              </a:p>
            </xdr:txBody>
          </xdr:sp>
          <xdr:cxnSp macro="">
            <xdr:nvCxnSpPr>
              <xdr:cNvPr id="114" name="直線コネクタ 113">
                <a:extLst>
                  <a:ext uri="{FF2B5EF4-FFF2-40B4-BE49-F238E27FC236}">
                    <a16:creationId xmlns:a16="http://schemas.microsoft.com/office/drawing/2014/main" id="{A999BCF5-5780-BE13-7C66-392F086D341F}"/>
                  </a:ext>
                </a:extLst>
              </xdr:cNvPr>
              <xdr:cNvCxnSpPr/>
            </xdr:nvCxnSpPr>
            <xdr:spPr>
              <a:xfrm>
                <a:off x="5718207" y="4798112"/>
                <a:ext cx="1224066" cy="0"/>
              </a:xfrm>
              <a:prstGeom prst="line">
                <a:avLst/>
              </a:prstGeom>
              <a:ln w="12700"/>
            </xdr:spPr>
            <xdr:style>
              <a:lnRef idx="1">
                <a:schemeClr val="dk1"/>
              </a:lnRef>
              <a:fillRef idx="0">
                <a:schemeClr val="dk1"/>
              </a:fillRef>
              <a:effectRef idx="0">
                <a:schemeClr val="dk1"/>
              </a:effectRef>
              <a:fontRef idx="minor">
                <a:schemeClr val="tx1"/>
              </a:fontRef>
            </xdr:style>
          </xdr:cxnSp>
          <xdr:sp macro="" textlink="">
            <xdr:nvSpPr>
              <xdr:cNvPr id="115" name="object 46">
                <a:extLst>
                  <a:ext uri="{FF2B5EF4-FFF2-40B4-BE49-F238E27FC236}">
                    <a16:creationId xmlns:a16="http://schemas.microsoft.com/office/drawing/2014/main" id="{B2F602F5-C882-613C-C68C-59C7468A3212}"/>
                  </a:ext>
                </a:extLst>
              </xdr:cNvPr>
              <xdr:cNvSpPr txBox="1"/>
            </xdr:nvSpPr>
            <xdr:spPr>
              <a:xfrm>
                <a:off x="5777522" y="4860214"/>
                <a:ext cx="1260302" cy="256377"/>
              </a:xfrm>
              <a:prstGeom prst="rect">
                <a:avLst/>
              </a:prstGeom>
            </xdr:spPr>
            <xdr:txBody>
              <a:bodyPr vertOverflow="clip" horzOverflow="clip" vert="horz" wrap="none" lIns="0" tIns="12065" rIns="0" bIns="0" rtlCol="0">
                <a:noAutofit/>
              </a:bodyPr>
              <a:lstStyle>
                <a:defPPr>
                  <a:defRPr kern="0"/>
                </a:defPPr>
              </a:lstStyle>
              <a:p>
                <a:pPr eaLnBrk="1" fontAlgn="auto" latinLnBrk="0" hangingPunct="1"/>
                <a:r>
                  <a:rPr lang="ja-JP" altLang="ja-JP" sz="1200">
                    <a:effectLst/>
                    <a:latin typeface="+mn-lt"/>
                    <a:ea typeface="+mn-ea"/>
                    <a:cs typeface="+mn-cs"/>
                  </a:rPr>
                  <a:t>１代前モデル数値</a:t>
                </a:r>
                <a:endParaRPr lang="ja-JP" altLang="ja-JP" sz="1200">
                  <a:effectLst/>
                </a:endParaRPr>
              </a:p>
            </xdr:txBody>
          </xdr:sp>
        </xdr:grpSp>
      </xdr:grpSp>
    </xdr:grpSp>
    <xdr:clientData/>
  </xdr:twoCellAnchor>
  <xdr:twoCellAnchor>
    <xdr:from>
      <xdr:col>8</xdr:col>
      <xdr:colOff>83343</xdr:colOff>
      <xdr:row>18</xdr:row>
      <xdr:rowOff>214312</xdr:rowOff>
    </xdr:from>
    <xdr:to>
      <xdr:col>9</xdr:col>
      <xdr:colOff>369092</xdr:colOff>
      <xdr:row>22</xdr:row>
      <xdr:rowOff>11906</xdr:rowOff>
    </xdr:to>
    <xdr:sp macro="" textlink="">
      <xdr:nvSpPr>
        <xdr:cNvPr id="2" name="右中かっこ 1">
          <a:extLst>
            <a:ext uri="{FF2B5EF4-FFF2-40B4-BE49-F238E27FC236}">
              <a16:creationId xmlns:a16="http://schemas.microsoft.com/office/drawing/2014/main" id="{0BC24A51-D266-4ACD-AF55-08592F91C767}"/>
            </a:ext>
          </a:extLst>
        </xdr:cNvPr>
        <xdr:cNvSpPr/>
      </xdr:nvSpPr>
      <xdr:spPr>
        <a:xfrm>
          <a:off x="4274343" y="4481512"/>
          <a:ext cx="638174" cy="711994"/>
        </a:xfrm>
        <a:prstGeom prst="rightBrace">
          <a:avLst>
            <a:gd name="adj1" fmla="val 13940"/>
            <a:gd name="adj2" fmla="val 15864"/>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37902-B653-4B93-8C5B-4D81189128FC}">
  <dimension ref="A1:AX83"/>
  <sheetViews>
    <sheetView showGridLines="0" tabSelected="1" zoomScale="80" zoomScaleNormal="80" zoomScaleSheetLayoutView="80" workbookViewId="0">
      <selection activeCell="AC3" sqref="AC3"/>
    </sheetView>
  </sheetViews>
  <sheetFormatPr defaultRowHeight="13.5"/>
  <cols>
    <col min="1" max="1" width="1.5" style="3" customWidth="1"/>
    <col min="2" max="2" width="3.75" style="3" customWidth="1"/>
    <col min="3" max="3" width="3.375" style="3" customWidth="1"/>
    <col min="4" max="4" width="28.875" style="3" customWidth="1"/>
    <col min="5" max="6" width="3.125" style="3" customWidth="1"/>
    <col min="7" max="8" width="5.625" style="3" customWidth="1"/>
    <col min="9" max="9" width="4.625" style="3" customWidth="1"/>
    <col min="10" max="11" width="5.125" style="3" customWidth="1"/>
    <col min="12" max="12" width="4.625" style="3" customWidth="1"/>
    <col min="13" max="13" width="6" style="3" customWidth="1"/>
    <col min="14" max="14" width="6.25" style="3" customWidth="1"/>
    <col min="15" max="15" width="9.5" style="3" customWidth="1"/>
    <col min="16" max="16" width="1.5" style="3" customWidth="1"/>
    <col min="17" max="17" width="4.125" style="3" customWidth="1"/>
    <col min="18" max="18" width="5.375" style="4" customWidth="1"/>
    <col min="19" max="19" width="10" style="5" customWidth="1"/>
    <col min="20" max="20" width="3.25" style="6" customWidth="1"/>
    <col min="21" max="21" width="10" style="5" customWidth="1"/>
    <col min="22" max="22" width="5.375" style="6" customWidth="1"/>
    <col min="23" max="23" width="10.125" style="5" customWidth="1"/>
    <col min="24" max="24" width="6.125" style="4" customWidth="1"/>
    <col min="25" max="25" width="11.125" style="5" customWidth="1"/>
    <col min="26" max="26" width="3.25" style="7" customWidth="1"/>
    <col min="27" max="27" width="11.125" style="5" customWidth="1"/>
    <col min="28" max="28" width="8.25" style="4" customWidth="1"/>
    <col min="29" max="29" width="8.625" style="4" customWidth="1"/>
    <col min="30" max="30" width="3.75" style="4" customWidth="1"/>
    <col min="31" max="31" width="1.5" style="3" customWidth="1"/>
    <col min="32" max="32" width="3.75" style="3" customWidth="1"/>
    <col min="33" max="33" width="3.375" style="3" customWidth="1"/>
    <col min="34" max="34" width="28.875" style="3" customWidth="1"/>
    <col min="35" max="36" width="3.125" style="3" customWidth="1"/>
    <col min="37" max="38" width="5.625" style="3" customWidth="1"/>
    <col min="39" max="39" width="4.625" style="3" customWidth="1"/>
    <col min="40" max="41" width="5.125" style="3" customWidth="1"/>
    <col min="42" max="42" width="4.625" style="3" customWidth="1"/>
    <col min="43" max="43" width="6" style="3" customWidth="1"/>
    <col min="44" max="44" width="6.25" style="3" customWidth="1"/>
    <col min="45" max="45" width="9.5" style="3" customWidth="1"/>
    <col min="46" max="46" width="1.5" style="3" customWidth="1"/>
    <col min="47" max="16384" width="9" style="3"/>
  </cols>
  <sheetData>
    <row r="1" spans="1:46" ht="18" customHeight="1">
      <c r="N1" s="77" t="s">
        <v>40</v>
      </c>
      <c r="O1" s="77"/>
      <c r="AR1" s="77" t="s">
        <v>40</v>
      </c>
      <c r="AS1" s="77"/>
    </row>
    <row r="2" spans="1:46" ht="14.25" customHeight="1">
      <c r="A2" s="8"/>
      <c r="B2" s="100" t="s">
        <v>25</v>
      </c>
      <c r="C2" s="101"/>
      <c r="D2" s="102"/>
      <c r="E2" s="69"/>
      <c r="F2" s="70"/>
      <c r="G2" s="70"/>
      <c r="H2" s="70"/>
      <c r="I2" s="70"/>
      <c r="J2" s="70"/>
      <c r="K2" s="70"/>
      <c r="L2" s="70"/>
      <c r="M2" s="70"/>
      <c r="N2" s="70"/>
      <c r="O2" s="70"/>
      <c r="P2" s="8"/>
      <c r="Q2" s="8"/>
      <c r="T2" s="4"/>
      <c r="V2" s="4"/>
      <c r="Z2" s="4"/>
      <c r="AE2" s="8"/>
      <c r="AF2" s="100" t="s">
        <v>25</v>
      </c>
      <c r="AG2" s="101"/>
      <c r="AH2" s="102"/>
      <c r="AI2" s="69"/>
      <c r="AJ2" s="70"/>
      <c r="AK2" s="70"/>
      <c r="AL2" s="70"/>
      <c r="AM2" s="70"/>
      <c r="AN2" s="70"/>
      <c r="AO2" s="70"/>
      <c r="AP2" s="70"/>
      <c r="AQ2" s="70"/>
      <c r="AR2" s="70"/>
      <c r="AS2" s="70"/>
      <c r="AT2" s="8"/>
    </row>
    <row r="3" spans="1:46" ht="18" customHeight="1">
      <c r="A3" s="8"/>
      <c r="B3" s="100" t="s">
        <v>24</v>
      </c>
      <c r="C3" s="101"/>
      <c r="D3" s="102"/>
      <c r="E3" s="69"/>
      <c r="F3" s="70"/>
      <c r="G3" s="70"/>
      <c r="H3" s="78" t="s">
        <v>84</v>
      </c>
      <c r="I3" s="78"/>
      <c r="J3" s="78"/>
      <c r="K3" s="78"/>
      <c r="L3" s="78"/>
      <c r="M3" s="78"/>
      <c r="N3" s="78"/>
      <c r="O3" s="78"/>
      <c r="P3" s="8"/>
      <c r="Q3" s="8"/>
      <c r="R3" s="5"/>
      <c r="T3" s="5"/>
      <c r="V3" s="5"/>
      <c r="X3" s="5"/>
      <c r="Z3" s="5"/>
      <c r="AB3" s="5"/>
      <c r="AC3" s="5"/>
      <c r="AD3" s="5"/>
      <c r="AE3" s="8"/>
      <c r="AF3" s="100" t="s">
        <v>24</v>
      </c>
      <c r="AG3" s="101"/>
      <c r="AH3" s="102"/>
      <c r="AI3" s="69"/>
      <c r="AJ3" s="70"/>
      <c r="AK3" s="70"/>
      <c r="AL3" s="78" t="s">
        <v>84</v>
      </c>
      <c r="AM3" s="78"/>
      <c r="AN3" s="78"/>
      <c r="AO3" s="78"/>
      <c r="AP3" s="78"/>
      <c r="AQ3" s="78"/>
      <c r="AR3" s="78"/>
      <c r="AS3" s="78"/>
      <c r="AT3" s="8"/>
    </row>
    <row r="4" spans="1:46" ht="18" customHeight="1">
      <c r="A4" s="8"/>
      <c r="B4" s="103" t="s">
        <v>57</v>
      </c>
      <c r="C4" s="104"/>
      <c r="D4" s="9"/>
      <c r="E4" s="69"/>
      <c r="F4" s="70"/>
      <c r="G4" s="70"/>
      <c r="H4" s="79"/>
      <c r="I4" s="79"/>
      <c r="J4" s="79"/>
      <c r="K4" s="79"/>
      <c r="L4" s="79"/>
      <c r="M4" s="79"/>
      <c r="N4" s="79"/>
      <c r="O4" s="79"/>
      <c r="P4" s="8"/>
      <c r="Q4" s="8"/>
      <c r="R4" s="5"/>
      <c r="T4" s="5"/>
      <c r="V4" s="5"/>
      <c r="X4" s="5"/>
      <c r="Z4" s="5"/>
      <c r="AB4" s="5"/>
      <c r="AC4" s="5"/>
      <c r="AD4" s="5"/>
      <c r="AE4" s="8"/>
      <c r="AF4" s="103" t="s">
        <v>57</v>
      </c>
      <c r="AG4" s="104"/>
      <c r="AH4" s="9"/>
      <c r="AI4" s="69"/>
      <c r="AJ4" s="70"/>
      <c r="AK4" s="70"/>
      <c r="AL4" s="80" t="s">
        <v>89</v>
      </c>
      <c r="AM4" s="80"/>
      <c r="AN4" s="80"/>
      <c r="AO4" s="80"/>
      <c r="AP4" s="80"/>
      <c r="AQ4" s="80"/>
      <c r="AR4" s="80"/>
      <c r="AS4" s="80"/>
      <c r="AT4" s="8"/>
    </row>
    <row r="5" spans="1:46" ht="12" customHeight="1" thickBot="1">
      <c r="B5" s="12"/>
      <c r="C5" s="12"/>
      <c r="D5" s="12"/>
      <c r="E5" s="12"/>
      <c r="F5" s="12"/>
      <c r="G5" s="12"/>
      <c r="H5" s="12"/>
      <c r="I5" s="12"/>
      <c r="J5" s="12"/>
      <c r="K5" s="12"/>
      <c r="L5" s="12"/>
      <c r="M5" s="12"/>
      <c r="N5" s="12"/>
      <c r="O5" s="71"/>
      <c r="R5" s="5"/>
      <c r="T5" s="10"/>
      <c r="V5" s="10"/>
      <c r="X5" s="5"/>
      <c r="Z5" s="11"/>
      <c r="AB5" s="5"/>
      <c r="AC5" s="5"/>
      <c r="AD5" s="5"/>
      <c r="AF5" s="12"/>
      <c r="AG5" s="12"/>
      <c r="AH5" s="12"/>
      <c r="AI5" s="12"/>
      <c r="AJ5" s="12"/>
      <c r="AK5" s="12"/>
      <c r="AL5" s="12"/>
      <c r="AM5" s="12"/>
      <c r="AN5" s="12"/>
      <c r="AO5" s="12"/>
      <c r="AP5" s="12"/>
      <c r="AQ5" s="12"/>
      <c r="AR5" s="12"/>
      <c r="AS5" s="71"/>
    </row>
    <row r="6" spans="1:46" ht="30" customHeight="1" thickBot="1">
      <c r="B6" s="13"/>
      <c r="C6" s="14"/>
      <c r="D6" s="15"/>
      <c r="E6" s="112" t="s">
        <v>23</v>
      </c>
      <c r="F6" s="113"/>
      <c r="G6" s="113"/>
      <c r="H6" s="113"/>
      <c r="I6" s="113"/>
      <c r="J6" s="113"/>
      <c r="K6" s="113"/>
      <c r="L6" s="114"/>
      <c r="M6" s="114"/>
      <c r="N6" s="115"/>
      <c r="O6" s="16" t="s">
        <v>22</v>
      </c>
      <c r="R6" s="6" t="s">
        <v>85</v>
      </c>
      <c r="S6" s="68" t="s">
        <v>86</v>
      </c>
      <c r="T6" s="4" t="s">
        <v>87</v>
      </c>
      <c r="U6" s="4"/>
      <c r="AF6" s="13"/>
      <c r="AG6" s="14"/>
      <c r="AH6" s="15"/>
      <c r="AI6" s="112" t="s">
        <v>23</v>
      </c>
      <c r="AJ6" s="113"/>
      <c r="AK6" s="113"/>
      <c r="AL6" s="113"/>
      <c r="AM6" s="113"/>
      <c r="AN6" s="113"/>
      <c r="AO6" s="113"/>
      <c r="AP6" s="114"/>
      <c r="AQ6" s="114"/>
      <c r="AR6" s="115"/>
      <c r="AS6" s="16" t="s">
        <v>22</v>
      </c>
    </row>
    <row r="7" spans="1:46" ht="23.25" customHeight="1">
      <c r="B7" s="116" t="s">
        <v>21</v>
      </c>
      <c r="C7" s="186" t="s">
        <v>20</v>
      </c>
      <c r="D7" s="189" t="s">
        <v>26</v>
      </c>
      <c r="E7" s="229" t="s">
        <v>39</v>
      </c>
      <c r="F7" s="230"/>
      <c r="G7" s="230"/>
      <c r="H7" s="230"/>
      <c r="I7" s="230"/>
      <c r="J7" s="230" t="s">
        <v>3</v>
      </c>
      <c r="K7" s="230"/>
      <c r="L7" s="230"/>
      <c r="M7" s="230"/>
      <c r="N7" s="231"/>
      <c r="O7" s="18"/>
      <c r="S7" s="17"/>
      <c r="T7" s="17"/>
      <c r="U7" s="17"/>
      <c r="V7" s="17"/>
      <c r="W7" s="17"/>
      <c r="X7" s="17"/>
      <c r="Y7" s="17"/>
      <c r="Z7" s="17"/>
      <c r="AA7" s="17"/>
      <c r="AF7" s="116" t="s">
        <v>21</v>
      </c>
      <c r="AG7" s="186" t="s">
        <v>20</v>
      </c>
      <c r="AH7" s="189" t="s">
        <v>26</v>
      </c>
      <c r="AI7" s="191" t="s">
        <v>60</v>
      </c>
      <c r="AJ7" s="192"/>
      <c r="AK7" s="192"/>
      <c r="AL7" s="192"/>
      <c r="AM7" s="192"/>
      <c r="AN7" s="118" t="s">
        <v>3</v>
      </c>
      <c r="AO7" s="118"/>
      <c r="AP7" s="118"/>
      <c r="AQ7" s="118"/>
      <c r="AR7" s="118"/>
      <c r="AS7" s="18"/>
    </row>
    <row r="8" spans="1:46" ht="15" customHeight="1">
      <c r="B8" s="117"/>
      <c r="C8" s="187"/>
      <c r="D8" s="189"/>
      <c r="E8" s="19"/>
      <c r="F8" s="12"/>
      <c r="G8" s="12"/>
      <c r="H8" s="12"/>
      <c r="I8" s="119"/>
      <c r="J8" s="119"/>
      <c r="K8" s="119"/>
      <c r="L8" s="119"/>
      <c r="M8" s="119"/>
      <c r="N8" s="12"/>
      <c r="O8" s="144"/>
      <c r="S8" s="17"/>
      <c r="T8" s="17"/>
      <c r="U8" s="17"/>
      <c r="V8" s="17"/>
      <c r="W8" s="17"/>
      <c r="X8" s="17"/>
      <c r="Y8" s="17"/>
      <c r="Z8" s="17"/>
      <c r="AA8" s="17"/>
      <c r="AF8" s="117"/>
      <c r="AG8" s="187"/>
      <c r="AH8" s="189"/>
      <c r="AI8" s="19"/>
      <c r="AJ8" s="12"/>
      <c r="AK8" s="12"/>
      <c r="AL8" s="12"/>
      <c r="AM8" s="119"/>
      <c r="AN8" s="119"/>
      <c r="AO8" s="119"/>
      <c r="AP8" s="119"/>
      <c r="AQ8" s="119"/>
      <c r="AR8" s="12"/>
      <c r="AS8" s="144"/>
    </row>
    <row r="9" spans="1:46" ht="18" customHeight="1">
      <c r="B9" s="117"/>
      <c r="C9" s="187"/>
      <c r="D9" s="189"/>
      <c r="E9" s="154" t="s">
        <v>19</v>
      </c>
      <c r="F9" s="149"/>
      <c r="G9" s="149"/>
      <c r="H9" s="149"/>
      <c r="I9" s="149"/>
      <c r="J9" s="234"/>
      <c r="K9" s="234"/>
      <c r="L9" s="21" t="s">
        <v>18</v>
      </c>
      <c r="M9" s="2"/>
      <c r="N9" s="22" t="s">
        <v>13</v>
      </c>
      <c r="O9" s="145"/>
      <c r="S9" s="17"/>
      <c r="T9" s="17"/>
      <c r="U9" s="17"/>
      <c r="V9" s="17"/>
      <c r="W9" s="17"/>
      <c r="X9" s="17"/>
      <c r="Y9" s="17"/>
      <c r="Z9" s="17"/>
      <c r="AA9" s="17"/>
      <c r="AF9" s="117"/>
      <c r="AG9" s="187"/>
      <c r="AH9" s="189"/>
      <c r="AI9" s="154" t="s">
        <v>19</v>
      </c>
      <c r="AJ9" s="149"/>
      <c r="AK9" s="149"/>
      <c r="AL9" s="149"/>
      <c r="AM9" s="149"/>
      <c r="AN9" s="128">
        <v>2024</v>
      </c>
      <c r="AO9" s="128"/>
      <c r="AP9" s="21" t="s">
        <v>18</v>
      </c>
      <c r="AQ9" s="20">
        <v>3</v>
      </c>
      <c r="AR9" s="22" t="s">
        <v>13</v>
      </c>
      <c r="AS9" s="145"/>
    </row>
    <row r="10" spans="1:46" ht="18" customHeight="1">
      <c r="B10" s="117"/>
      <c r="C10" s="187"/>
      <c r="D10" s="189"/>
      <c r="E10" s="23"/>
      <c r="F10" s="233" t="s">
        <v>17</v>
      </c>
      <c r="G10" s="233"/>
      <c r="H10" s="233"/>
      <c r="I10" s="233"/>
      <c r="J10" s="134">
        <f>J9</f>
        <v>0</v>
      </c>
      <c r="K10" s="134"/>
      <c r="L10" s="72" t="s">
        <v>16</v>
      </c>
      <c r="M10" s="72" t="s">
        <v>15</v>
      </c>
      <c r="N10" s="73"/>
      <c r="O10" s="145"/>
      <c r="S10" s="17"/>
      <c r="T10" s="17"/>
      <c r="U10" s="17"/>
      <c r="V10" s="17"/>
      <c r="W10" s="17"/>
      <c r="X10" s="17"/>
      <c r="Y10" s="17"/>
      <c r="Z10" s="17"/>
      <c r="AA10" s="17"/>
      <c r="AF10" s="117"/>
      <c r="AG10" s="187"/>
      <c r="AH10" s="189"/>
      <c r="AI10" s="23"/>
      <c r="AJ10" s="149" t="s">
        <v>17</v>
      </c>
      <c r="AK10" s="149"/>
      <c r="AL10" s="149"/>
      <c r="AM10" s="149"/>
      <c r="AN10" s="150">
        <f>AN9</f>
        <v>2024</v>
      </c>
      <c r="AO10" s="150"/>
      <c r="AP10" s="12" t="s">
        <v>16</v>
      </c>
      <c r="AQ10" s="12" t="s">
        <v>15</v>
      </c>
      <c r="AR10" s="22"/>
      <c r="AS10" s="145"/>
    </row>
    <row r="11" spans="1:46" ht="18" customHeight="1">
      <c r="B11" s="117"/>
      <c r="C11" s="187"/>
      <c r="D11" s="189"/>
      <c r="E11" s="19"/>
      <c r="F11" s="12"/>
      <c r="G11" s="12"/>
      <c r="H11" s="12"/>
      <c r="I11" s="12"/>
      <c r="J11" s="24"/>
      <c r="K11" s="24"/>
      <c r="L11" s="24"/>
      <c r="M11" s="24"/>
      <c r="N11" s="24"/>
      <c r="O11" s="145"/>
      <c r="S11" s="17"/>
      <c r="T11" s="17"/>
      <c r="U11" s="17"/>
      <c r="V11" s="17"/>
      <c r="W11" s="17"/>
      <c r="X11" s="17"/>
      <c r="Y11" s="17"/>
      <c r="Z11" s="17"/>
      <c r="AA11" s="17"/>
      <c r="AF11" s="117"/>
      <c r="AG11" s="187"/>
      <c r="AH11" s="189"/>
      <c r="AI11" s="19"/>
      <c r="AJ11" s="12"/>
      <c r="AK11" s="12"/>
      <c r="AL11" s="12"/>
      <c r="AM11" s="12"/>
      <c r="AN11" s="24"/>
      <c r="AO11" s="24"/>
      <c r="AP11" s="24"/>
      <c r="AQ11" s="24"/>
      <c r="AR11" s="24"/>
      <c r="AS11" s="145"/>
    </row>
    <row r="12" spans="1:46" ht="18" customHeight="1">
      <c r="B12" s="117"/>
      <c r="C12" s="187"/>
      <c r="D12" s="189"/>
      <c r="E12" s="154" t="s">
        <v>14</v>
      </c>
      <c r="F12" s="149"/>
      <c r="G12" s="149"/>
      <c r="H12" s="149"/>
      <c r="I12" s="149"/>
      <c r="J12" s="133"/>
      <c r="K12" s="133"/>
      <c r="L12" s="3" t="s">
        <v>11</v>
      </c>
      <c r="M12" s="1"/>
      <c r="N12" s="26" t="s">
        <v>13</v>
      </c>
      <c r="O12" s="145"/>
      <c r="S12" s="17"/>
      <c r="T12" s="17"/>
      <c r="U12" s="17"/>
      <c r="V12" s="17"/>
      <c r="W12" s="17"/>
      <c r="X12" s="17"/>
      <c r="Y12" s="17"/>
      <c r="Z12" s="17"/>
      <c r="AA12" s="17"/>
      <c r="AF12" s="117"/>
      <c r="AG12" s="187"/>
      <c r="AH12" s="189"/>
      <c r="AI12" s="154" t="s">
        <v>14</v>
      </c>
      <c r="AJ12" s="149"/>
      <c r="AK12" s="149"/>
      <c r="AL12" s="149"/>
      <c r="AM12" s="149"/>
      <c r="AN12" s="151">
        <v>2025</v>
      </c>
      <c r="AO12" s="151"/>
      <c r="AP12" s="3" t="s">
        <v>11</v>
      </c>
      <c r="AQ12" s="25">
        <v>4</v>
      </c>
      <c r="AR12" s="26" t="s">
        <v>13</v>
      </c>
      <c r="AS12" s="145"/>
    </row>
    <row r="13" spans="1:46" ht="18" customHeight="1">
      <c r="B13" s="117"/>
      <c r="C13" s="187"/>
      <c r="D13" s="189"/>
      <c r="E13" s="23"/>
      <c r="F13" s="232" t="s">
        <v>12</v>
      </c>
      <c r="G13" s="232"/>
      <c r="H13" s="232"/>
      <c r="I13" s="232"/>
      <c r="J13" s="132">
        <f>J12</f>
        <v>0</v>
      </c>
      <c r="K13" s="132"/>
      <c r="L13" s="74" t="s">
        <v>11</v>
      </c>
      <c r="N13" s="26"/>
      <c r="O13" s="145"/>
      <c r="S13" s="17"/>
      <c r="T13" s="17"/>
      <c r="U13" s="17"/>
      <c r="V13" s="17"/>
      <c r="W13" s="17"/>
      <c r="X13" s="17"/>
      <c r="Y13" s="17"/>
      <c r="Z13" s="17"/>
      <c r="AA13" s="17"/>
      <c r="AF13" s="117"/>
      <c r="AG13" s="187"/>
      <c r="AH13" s="189"/>
      <c r="AI13" s="23"/>
      <c r="AJ13" s="149" t="s">
        <v>12</v>
      </c>
      <c r="AK13" s="149"/>
      <c r="AL13" s="149"/>
      <c r="AM13" s="149"/>
      <c r="AN13" s="152">
        <f>AN12</f>
        <v>2025</v>
      </c>
      <c r="AO13" s="152"/>
      <c r="AP13" s="3" t="s">
        <v>11</v>
      </c>
      <c r="AR13" s="26"/>
      <c r="AS13" s="145"/>
    </row>
    <row r="14" spans="1:46" ht="18" customHeight="1">
      <c r="B14" s="117"/>
      <c r="C14" s="187"/>
      <c r="D14" s="189"/>
      <c r="E14" s="23"/>
      <c r="F14" s="72"/>
      <c r="G14" s="12"/>
      <c r="H14" s="12"/>
      <c r="I14" s="12"/>
      <c r="N14" s="26"/>
      <c r="O14" s="145"/>
      <c r="T14" s="4"/>
      <c r="V14" s="4"/>
      <c r="AF14" s="117"/>
      <c r="AG14" s="187"/>
      <c r="AH14" s="189"/>
      <c r="AI14" s="23"/>
      <c r="AJ14" s="12"/>
      <c r="AK14" s="12"/>
      <c r="AL14" s="12"/>
      <c r="AM14" s="12"/>
      <c r="AR14" s="26"/>
      <c r="AS14" s="145"/>
    </row>
    <row r="15" spans="1:46" ht="18" customHeight="1">
      <c r="B15" s="117"/>
      <c r="C15" s="187"/>
      <c r="D15" s="189"/>
      <c r="E15" s="23"/>
      <c r="F15" s="75"/>
      <c r="G15" s="76" t="s">
        <v>52</v>
      </c>
      <c r="H15" s="30">
        <f>IF(J13-J10=0,1,J13-J10)</f>
        <v>1</v>
      </c>
      <c r="I15" s="12" t="s">
        <v>48</v>
      </c>
      <c r="J15" s="12"/>
      <c r="K15" s="12"/>
      <c r="L15" s="12"/>
      <c r="M15" s="12"/>
      <c r="N15" s="12"/>
      <c r="O15" s="145"/>
      <c r="AF15" s="117"/>
      <c r="AG15" s="187"/>
      <c r="AH15" s="189"/>
      <c r="AI15" s="23"/>
      <c r="AJ15" s="28"/>
      <c r="AK15" s="29" t="s">
        <v>52</v>
      </c>
      <c r="AL15" s="30">
        <f>IF(AN13-AN10=0,1,AN13-AN10)</f>
        <v>1</v>
      </c>
      <c r="AM15" s="12" t="s">
        <v>59</v>
      </c>
      <c r="AN15" s="12"/>
      <c r="AO15" s="12"/>
      <c r="AP15" s="12"/>
      <c r="AQ15" s="12"/>
      <c r="AR15" s="12"/>
      <c r="AS15" s="145"/>
    </row>
    <row r="16" spans="1:46" ht="15" customHeight="1">
      <c r="B16" s="117"/>
      <c r="C16" s="188"/>
      <c r="D16" s="190"/>
      <c r="E16" s="32"/>
      <c r="F16" s="30"/>
      <c r="G16" s="30"/>
      <c r="H16" s="30"/>
      <c r="I16" s="30"/>
      <c r="J16" s="30"/>
      <c r="K16" s="30"/>
      <c r="L16" s="30"/>
      <c r="M16" s="30"/>
      <c r="N16" s="30"/>
      <c r="O16" s="157"/>
      <c r="U16" s="31"/>
      <c r="AF16" s="117"/>
      <c r="AG16" s="188"/>
      <c r="AH16" s="190"/>
      <c r="AI16" s="32"/>
      <c r="AJ16" s="30"/>
      <c r="AK16" s="30"/>
      <c r="AL16" s="30"/>
      <c r="AM16" s="30"/>
      <c r="AN16" s="30"/>
      <c r="AO16" s="30"/>
      <c r="AP16" s="30"/>
      <c r="AQ16" s="30"/>
      <c r="AR16" s="30"/>
      <c r="AS16" s="157"/>
    </row>
    <row r="17" spans="2:50" ht="24.75" customHeight="1">
      <c r="B17" s="117"/>
      <c r="C17" s="33"/>
      <c r="D17" s="34"/>
      <c r="E17" s="235" t="s">
        <v>39</v>
      </c>
      <c r="F17" s="236"/>
      <c r="G17" s="236"/>
      <c r="H17" s="236"/>
      <c r="I17" s="236"/>
      <c r="J17" s="236" t="s">
        <v>3</v>
      </c>
      <c r="K17" s="236"/>
      <c r="L17" s="236"/>
      <c r="M17" s="236"/>
      <c r="N17" s="236"/>
      <c r="O17" s="35"/>
      <c r="U17" s="31"/>
      <c r="AF17" s="117"/>
      <c r="AG17" s="33"/>
      <c r="AH17" s="34"/>
      <c r="AI17" s="155" t="s">
        <v>60</v>
      </c>
      <c r="AJ17" s="156"/>
      <c r="AK17" s="156"/>
      <c r="AL17" s="156"/>
      <c r="AM17" s="156"/>
      <c r="AN17" s="153" t="s">
        <v>3</v>
      </c>
      <c r="AO17" s="153"/>
      <c r="AP17" s="153"/>
      <c r="AQ17" s="153"/>
      <c r="AR17" s="153"/>
      <c r="AS17" s="35"/>
    </row>
    <row r="18" spans="2:50" ht="18" customHeight="1">
      <c r="B18" s="117"/>
      <c r="C18" s="36"/>
      <c r="D18" s="180" t="s">
        <v>38</v>
      </c>
      <c r="E18" s="217" t="s">
        <v>53</v>
      </c>
      <c r="F18" s="218"/>
      <c r="G18" s="218"/>
      <c r="H18" s="218"/>
      <c r="I18" s="218"/>
      <c r="J18" s="218"/>
      <c r="K18" s="218"/>
      <c r="L18" s="218"/>
      <c r="M18" s="218"/>
      <c r="N18" s="219"/>
      <c r="O18" s="144" t="s">
        <v>88</v>
      </c>
      <c r="R18" s="4" t="s">
        <v>62</v>
      </c>
      <c r="S18" s="4"/>
      <c r="U18" s="4"/>
      <c r="W18" s="4"/>
      <c r="Y18" s="4"/>
      <c r="AF18" s="117"/>
      <c r="AG18" s="36"/>
      <c r="AH18" s="180" t="s">
        <v>38</v>
      </c>
      <c r="AI18" s="182" t="s">
        <v>53</v>
      </c>
      <c r="AJ18" s="183"/>
      <c r="AK18" s="184"/>
      <c r="AL18" s="184"/>
      <c r="AM18" s="184"/>
      <c r="AN18" s="184"/>
      <c r="AO18" s="184"/>
      <c r="AP18" s="184"/>
      <c r="AQ18" s="184"/>
      <c r="AR18" s="184"/>
      <c r="AS18" s="144"/>
    </row>
    <row r="19" spans="2:50" ht="18" customHeight="1">
      <c r="B19" s="117"/>
      <c r="C19" s="36"/>
      <c r="D19" s="181"/>
      <c r="E19" s="182"/>
      <c r="F19" s="183"/>
      <c r="G19" s="183"/>
      <c r="H19" s="183"/>
      <c r="I19" s="183"/>
      <c r="J19" s="183"/>
      <c r="K19" s="183"/>
      <c r="L19" s="183"/>
      <c r="M19" s="183"/>
      <c r="N19" s="220"/>
      <c r="O19" s="145"/>
      <c r="R19" s="4" t="s">
        <v>61</v>
      </c>
      <c r="S19" s="4"/>
      <c r="U19" s="4"/>
      <c r="W19" s="4"/>
      <c r="Y19" s="4"/>
      <c r="AF19" s="117"/>
      <c r="AG19" s="36"/>
      <c r="AH19" s="181"/>
      <c r="AI19" s="185"/>
      <c r="AJ19" s="184"/>
      <c r="AK19" s="184"/>
      <c r="AL19" s="184"/>
      <c r="AM19" s="184"/>
      <c r="AN19" s="184"/>
      <c r="AO19" s="184"/>
      <c r="AP19" s="184"/>
      <c r="AQ19" s="184"/>
      <c r="AR19" s="184"/>
      <c r="AS19" s="145"/>
    </row>
    <row r="20" spans="2:50" ht="18" customHeight="1">
      <c r="B20" s="117"/>
      <c r="C20" s="36"/>
      <c r="D20" s="181"/>
      <c r="E20" s="39" t="s">
        <v>43</v>
      </c>
      <c r="F20" s="40"/>
      <c r="G20" s="37"/>
      <c r="H20" s="37"/>
      <c r="I20" s="37"/>
      <c r="J20" s="37"/>
      <c r="K20" s="164" t="s">
        <v>72</v>
      </c>
      <c r="L20" s="164"/>
      <c r="M20" s="164"/>
      <c r="N20" s="165"/>
      <c r="O20" s="145"/>
      <c r="R20" s="38" t="s">
        <v>68</v>
      </c>
      <c r="U20" s="4"/>
      <c r="W20" s="4"/>
      <c r="Y20" s="4"/>
      <c r="AF20" s="117"/>
      <c r="AG20" s="36"/>
      <c r="AH20" s="181"/>
      <c r="AI20" s="39" t="s">
        <v>43</v>
      </c>
      <c r="AJ20" s="40"/>
      <c r="AK20" s="37"/>
      <c r="AL20" s="37"/>
      <c r="AM20" s="37"/>
      <c r="AN20" s="37"/>
      <c r="AO20" s="164" t="s">
        <v>72</v>
      </c>
      <c r="AP20" s="164"/>
      <c r="AQ20" s="164"/>
      <c r="AR20" s="165"/>
      <c r="AS20" s="145"/>
    </row>
    <row r="21" spans="2:50" ht="18" customHeight="1">
      <c r="B21" s="117"/>
      <c r="C21" s="36"/>
      <c r="D21" s="181"/>
      <c r="E21" s="39" t="s">
        <v>54</v>
      </c>
      <c r="F21" s="40"/>
      <c r="G21" s="37"/>
      <c r="H21" s="37"/>
      <c r="I21" s="37"/>
      <c r="J21" s="37"/>
      <c r="K21" s="221"/>
      <c r="L21" s="221"/>
      <c r="M21" s="221"/>
      <c r="N21" s="222"/>
      <c r="O21" s="145"/>
      <c r="R21" s="4" t="s">
        <v>63</v>
      </c>
      <c r="S21" s="4"/>
      <c r="U21" s="4"/>
      <c r="W21" s="4"/>
      <c r="Y21" s="4"/>
      <c r="AF21" s="117"/>
      <c r="AG21" s="36"/>
      <c r="AH21" s="181"/>
      <c r="AI21" s="39" t="s">
        <v>54</v>
      </c>
      <c r="AJ21" s="40"/>
      <c r="AK21" s="37"/>
      <c r="AL21" s="37"/>
      <c r="AM21" s="37"/>
      <c r="AN21" s="37"/>
      <c r="AO21" s="166" t="s">
        <v>74</v>
      </c>
      <c r="AP21" s="166"/>
      <c r="AQ21" s="166"/>
      <c r="AR21" s="167"/>
      <c r="AS21" s="145"/>
    </row>
    <row r="22" spans="2:50" ht="18" customHeight="1">
      <c r="B22" s="117"/>
      <c r="C22" s="36"/>
      <c r="D22" s="181"/>
      <c r="E22" s="39" t="s">
        <v>45</v>
      </c>
      <c r="F22" s="40"/>
      <c r="G22" s="37"/>
      <c r="H22" s="37"/>
      <c r="I22" s="37"/>
      <c r="J22" s="37"/>
      <c r="K22" s="221"/>
      <c r="L22" s="221"/>
      <c r="M22" s="221"/>
      <c r="N22" s="222"/>
      <c r="O22" s="145"/>
      <c r="R22" s="38" t="s">
        <v>64</v>
      </c>
      <c r="U22" s="4"/>
      <c r="W22" s="4"/>
      <c r="Y22" s="4"/>
      <c r="AF22" s="117"/>
      <c r="AG22" s="36"/>
      <c r="AH22" s="181"/>
      <c r="AI22" s="39" t="s">
        <v>45</v>
      </c>
      <c r="AJ22" s="40"/>
      <c r="AK22" s="37"/>
      <c r="AL22" s="37"/>
      <c r="AM22" s="37"/>
      <c r="AN22" s="37"/>
      <c r="AO22" s="166"/>
      <c r="AP22" s="166"/>
      <c r="AQ22" s="166"/>
      <c r="AR22" s="167"/>
      <c r="AS22" s="145"/>
    </row>
    <row r="23" spans="2:50" ht="18" customHeight="1">
      <c r="B23" s="117"/>
      <c r="C23" s="36"/>
      <c r="D23" s="181"/>
      <c r="E23" s="41" t="s">
        <v>56</v>
      </c>
      <c r="F23" s="40"/>
      <c r="G23" s="37"/>
      <c r="H23" s="37"/>
      <c r="I23" s="37"/>
      <c r="J23" s="37"/>
      <c r="K23" s="37"/>
      <c r="L23" s="37"/>
      <c r="M23" s="37"/>
      <c r="N23" s="37"/>
      <c r="O23" s="145"/>
      <c r="R23" s="4" t="s">
        <v>65</v>
      </c>
      <c r="S23" s="4"/>
      <c r="U23" s="4"/>
      <c r="W23" s="4"/>
      <c r="Y23" s="4"/>
      <c r="AF23" s="117"/>
      <c r="AG23" s="36"/>
      <c r="AH23" s="181"/>
      <c r="AI23" s="41" t="s">
        <v>55</v>
      </c>
      <c r="AJ23" s="40"/>
      <c r="AK23" s="37"/>
      <c r="AL23" s="37"/>
      <c r="AM23" s="37"/>
      <c r="AN23" s="37"/>
      <c r="AO23" s="37"/>
      <c r="AP23" s="37"/>
      <c r="AQ23" s="37"/>
      <c r="AR23" s="37"/>
      <c r="AS23" s="145"/>
    </row>
    <row r="24" spans="2:50" ht="18" customHeight="1">
      <c r="B24" s="117"/>
      <c r="C24" s="36"/>
      <c r="D24" s="181"/>
      <c r="E24" s="223"/>
      <c r="F24" s="224"/>
      <c r="G24" s="224"/>
      <c r="H24" s="224"/>
      <c r="I24" s="224"/>
      <c r="J24" s="224"/>
      <c r="K24" s="224"/>
      <c r="L24" s="224"/>
      <c r="M24" s="224"/>
      <c r="N24" s="225"/>
      <c r="O24" s="145"/>
      <c r="R24" s="38" t="s">
        <v>66</v>
      </c>
      <c r="U24" s="4"/>
      <c r="W24" s="4"/>
      <c r="Y24" s="4"/>
      <c r="AF24" s="117"/>
      <c r="AG24" s="36"/>
      <c r="AH24" s="181"/>
      <c r="AI24" s="168" t="s">
        <v>75</v>
      </c>
      <c r="AJ24" s="169"/>
      <c r="AK24" s="169"/>
      <c r="AL24" s="169"/>
      <c r="AM24" s="169"/>
      <c r="AN24" s="169"/>
      <c r="AO24" s="169"/>
      <c r="AP24" s="169"/>
      <c r="AQ24" s="169"/>
      <c r="AR24" s="170"/>
      <c r="AS24" s="145"/>
    </row>
    <row r="25" spans="2:50" ht="18" customHeight="1">
      <c r="B25" s="117"/>
      <c r="C25" s="36"/>
      <c r="D25" s="181"/>
      <c r="E25" s="223"/>
      <c r="F25" s="224"/>
      <c r="G25" s="224"/>
      <c r="H25" s="224"/>
      <c r="I25" s="224"/>
      <c r="J25" s="224"/>
      <c r="K25" s="224"/>
      <c r="L25" s="224"/>
      <c r="M25" s="224"/>
      <c r="N25" s="225"/>
      <c r="O25" s="145"/>
      <c r="S25" s="120" t="s">
        <v>67</v>
      </c>
      <c r="T25" s="120"/>
      <c r="U25" s="120"/>
      <c r="V25" s="120"/>
      <c r="W25" s="120"/>
      <c r="X25" s="120"/>
      <c r="Y25" s="120"/>
      <c r="Z25" s="120"/>
      <c r="AF25" s="117"/>
      <c r="AG25" s="36"/>
      <c r="AH25" s="181"/>
      <c r="AI25" s="168"/>
      <c r="AJ25" s="169"/>
      <c r="AK25" s="169"/>
      <c r="AL25" s="169"/>
      <c r="AM25" s="169"/>
      <c r="AN25" s="169"/>
      <c r="AO25" s="169"/>
      <c r="AP25" s="169"/>
      <c r="AQ25" s="169"/>
      <c r="AR25" s="170"/>
      <c r="AS25" s="145"/>
    </row>
    <row r="26" spans="2:50" ht="18" customHeight="1">
      <c r="B26" s="117"/>
      <c r="C26" s="36"/>
      <c r="D26" s="181"/>
      <c r="E26" s="223"/>
      <c r="F26" s="224"/>
      <c r="G26" s="224"/>
      <c r="H26" s="224"/>
      <c r="I26" s="224"/>
      <c r="J26" s="224"/>
      <c r="K26" s="224"/>
      <c r="L26" s="224"/>
      <c r="M26" s="224"/>
      <c r="N26" s="225"/>
      <c r="O26" s="145"/>
      <c r="S26" s="120"/>
      <c r="T26" s="120"/>
      <c r="U26" s="120"/>
      <c r="V26" s="120"/>
      <c r="W26" s="120"/>
      <c r="X26" s="120"/>
      <c r="Y26" s="120"/>
      <c r="Z26" s="120"/>
      <c r="AA26" s="42"/>
      <c r="AB26" s="42"/>
      <c r="AC26" s="43"/>
      <c r="AD26" s="43"/>
      <c r="AF26" s="117"/>
      <c r="AG26" s="36"/>
      <c r="AH26" s="181"/>
      <c r="AI26" s="168"/>
      <c r="AJ26" s="169"/>
      <c r="AK26" s="169"/>
      <c r="AL26" s="169"/>
      <c r="AM26" s="169"/>
      <c r="AN26" s="169"/>
      <c r="AO26" s="169"/>
      <c r="AP26" s="169"/>
      <c r="AQ26" s="169"/>
      <c r="AR26" s="170"/>
      <c r="AS26" s="145"/>
    </row>
    <row r="27" spans="2:50" ht="18" customHeight="1">
      <c r="B27" s="117"/>
      <c r="C27" s="36"/>
      <c r="D27" s="181"/>
      <c r="E27" s="226"/>
      <c r="F27" s="227"/>
      <c r="G27" s="227"/>
      <c r="H27" s="227"/>
      <c r="I27" s="227"/>
      <c r="J27" s="227"/>
      <c r="K27" s="227"/>
      <c r="L27" s="227"/>
      <c r="M27" s="227"/>
      <c r="N27" s="228"/>
      <c r="O27" s="145"/>
      <c r="S27" s="3"/>
      <c r="T27" s="3"/>
      <c r="U27" s="3"/>
      <c r="V27" s="3"/>
      <c r="W27" s="3"/>
      <c r="X27" s="3"/>
      <c r="Y27" s="3"/>
      <c r="Z27" s="3"/>
      <c r="AA27" s="42"/>
      <c r="AB27" s="42"/>
      <c r="AC27" s="43"/>
      <c r="AD27" s="43"/>
      <c r="AF27" s="117"/>
      <c r="AG27" s="36"/>
      <c r="AH27" s="181"/>
      <c r="AI27" s="171"/>
      <c r="AJ27" s="172"/>
      <c r="AK27" s="172"/>
      <c r="AL27" s="172"/>
      <c r="AM27" s="172"/>
      <c r="AN27" s="172"/>
      <c r="AO27" s="172"/>
      <c r="AP27" s="172"/>
      <c r="AQ27" s="172"/>
      <c r="AR27" s="173"/>
      <c r="AS27" s="145"/>
    </row>
    <row r="28" spans="2:50" ht="18" hidden="1" customHeight="1">
      <c r="B28" s="117"/>
      <c r="C28" s="36"/>
      <c r="D28" s="181"/>
      <c r="E28" s="174" t="s">
        <v>42</v>
      </c>
      <c r="F28" s="175"/>
      <c r="G28" s="175"/>
      <c r="H28" s="175"/>
      <c r="I28" s="175"/>
      <c r="J28" s="175"/>
      <c r="K28" s="44" t="s">
        <v>8</v>
      </c>
      <c r="L28" s="44"/>
      <c r="M28" s="44"/>
      <c r="N28" s="45"/>
      <c r="O28" s="145"/>
      <c r="S28" s="3"/>
      <c r="T28" s="3"/>
      <c r="U28" s="3"/>
      <c r="V28" s="3"/>
      <c r="W28" s="3"/>
      <c r="X28" s="3"/>
      <c r="Y28" s="3"/>
      <c r="Z28" s="3"/>
      <c r="AA28" s="42"/>
      <c r="AB28" s="42"/>
      <c r="AC28" s="43"/>
      <c r="AD28" s="43"/>
      <c r="AF28" s="117"/>
      <c r="AG28" s="36"/>
      <c r="AH28" s="181"/>
      <c r="AI28" s="174" t="s">
        <v>42</v>
      </c>
      <c r="AJ28" s="175"/>
      <c r="AK28" s="175"/>
      <c r="AL28" s="175"/>
      <c r="AM28" s="175"/>
      <c r="AN28" s="175"/>
      <c r="AO28" s="44" t="s">
        <v>8</v>
      </c>
      <c r="AP28" s="44"/>
      <c r="AQ28" s="44"/>
      <c r="AR28" s="45"/>
      <c r="AS28" s="145"/>
    </row>
    <row r="29" spans="2:50" ht="18" hidden="1" customHeight="1">
      <c r="B29" s="117"/>
      <c r="C29" s="36"/>
      <c r="D29" s="181"/>
      <c r="E29" s="126"/>
      <c r="F29" s="127"/>
      <c r="G29" s="176"/>
      <c r="H29" s="176"/>
      <c r="I29" s="176"/>
      <c r="J29" s="176"/>
      <c r="K29" s="176"/>
      <c r="L29" s="176"/>
      <c r="M29" s="176"/>
      <c r="N29" s="176"/>
      <c r="O29" s="145"/>
      <c r="S29" s="42"/>
      <c r="T29" s="46"/>
      <c r="U29" s="42"/>
      <c r="V29" s="47"/>
      <c r="W29" s="42"/>
      <c r="X29" s="47"/>
      <c r="Y29" s="42"/>
      <c r="Z29" s="48"/>
      <c r="AA29" s="42"/>
      <c r="AB29" s="42"/>
      <c r="AC29" s="43"/>
      <c r="AD29" s="43"/>
      <c r="AF29" s="117"/>
      <c r="AG29" s="36"/>
      <c r="AH29" s="181"/>
      <c r="AI29" s="126"/>
      <c r="AJ29" s="127"/>
      <c r="AK29" s="176"/>
      <c r="AL29" s="176"/>
      <c r="AM29" s="176"/>
      <c r="AN29" s="176"/>
      <c r="AO29" s="176"/>
      <c r="AP29" s="176"/>
      <c r="AQ29" s="176"/>
      <c r="AR29" s="176"/>
      <c r="AS29" s="145"/>
    </row>
    <row r="30" spans="2:50" ht="18" hidden="1" customHeight="1">
      <c r="B30" s="117"/>
      <c r="C30" s="216" t="s">
        <v>10</v>
      </c>
      <c r="D30" s="181"/>
      <c r="E30" s="177"/>
      <c r="F30" s="176"/>
      <c r="G30" s="176"/>
      <c r="H30" s="176"/>
      <c r="I30" s="176"/>
      <c r="J30" s="176"/>
      <c r="K30" s="176"/>
      <c r="L30" s="176"/>
      <c r="M30" s="176"/>
      <c r="N30" s="176"/>
      <c r="O30" s="145"/>
      <c r="S30" s="49"/>
      <c r="T30" s="50"/>
      <c r="U30" s="49"/>
      <c r="X30" s="6"/>
      <c r="AB30" s="5"/>
      <c r="AF30" s="117"/>
      <c r="AG30" s="216" t="s">
        <v>10</v>
      </c>
      <c r="AH30" s="181"/>
      <c r="AI30" s="177"/>
      <c r="AJ30" s="176"/>
      <c r="AK30" s="176"/>
      <c r="AL30" s="176"/>
      <c r="AM30" s="176"/>
      <c r="AN30" s="176"/>
      <c r="AO30" s="176"/>
      <c r="AP30" s="176"/>
      <c r="AQ30" s="176"/>
      <c r="AR30" s="176"/>
      <c r="AS30" s="145"/>
    </row>
    <row r="31" spans="2:50" ht="18" hidden="1" customHeight="1">
      <c r="B31" s="117"/>
      <c r="C31" s="216"/>
      <c r="D31" s="181"/>
      <c r="E31" s="178"/>
      <c r="F31" s="179"/>
      <c r="G31" s="179"/>
      <c r="H31" s="179"/>
      <c r="I31" s="179"/>
      <c r="J31" s="179"/>
      <c r="K31" s="179"/>
      <c r="L31" s="179"/>
      <c r="M31" s="179"/>
      <c r="N31" s="179"/>
      <c r="O31" s="145"/>
      <c r="Z31" s="4"/>
      <c r="AF31" s="117"/>
      <c r="AG31" s="216"/>
      <c r="AH31" s="181"/>
      <c r="AI31" s="178"/>
      <c r="AJ31" s="179"/>
      <c r="AK31" s="179"/>
      <c r="AL31" s="179"/>
      <c r="AM31" s="179"/>
      <c r="AN31" s="179"/>
      <c r="AO31" s="179"/>
      <c r="AP31" s="179"/>
      <c r="AQ31" s="179"/>
      <c r="AR31" s="179"/>
      <c r="AS31" s="145"/>
    </row>
    <row r="32" spans="2:50" ht="18" hidden="1" customHeight="1">
      <c r="B32" s="117"/>
      <c r="C32" s="216"/>
      <c r="D32" s="181"/>
      <c r="E32" s="123" t="s">
        <v>44</v>
      </c>
      <c r="F32" s="124"/>
      <c r="G32" s="125"/>
      <c r="H32" s="125"/>
      <c r="I32" s="125"/>
      <c r="J32" s="44"/>
      <c r="K32" s="44" t="s">
        <v>8</v>
      </c>
      <c r="L32" s="44"/>
      <c r="M32" s="44"/>
      <c r="N32" s="44"/>
      <c r="O32" s="145"/>
      <c r="AF32" s="117"/>
      <c r="AG32" s="216"/>
      <c r="AH32" s="181"/>
      <c r="AI32" s="123" t="s">
        <v>44</v>
      </c>
      <c r="AJ32" s="124"/>
      <c r="AK32" s="125"/>
      <c r="AL32" s="125"/>
      <c r="AM32" s="125"/>
      <c r="AN32" s="44"/>
      <c r="AO32" s="44" t="s">
        <v>8</v>
      </c>
      <c r="AP32" s="44"/>
      <c r="AQ32" s="44"/>
      <c r="AR32" s="44"/>
      <c r="AS32" s="145"/>
      <c r="AU32" s="51"/>
      <c r="AV32" s="51"/>
      <c r="AW32" s="51"/>
      <c r="AX32" s="51"/>
    </row>
    <row r="33" spans="2:50" ht="18" hidden="1" customHeight="1">
      <c r="B33" s="117"/>
      <c r="C33" s="216"/>
      <c r="D33" s="181"/>
      <c r="E33" s="126"/>
      <c r="F33" s="127"/>
      <c r="G33" s="127"/>
      <c r="H33" s="127"/>
      <c r="I33" s="127"/>
      <c r="J33" s="127"/>
      <c r="K33" s="127"/>
      <c r="L33" s="127"/>
      <c r="M33" s="127"/>
      <c r="N33" s="127"/>
      <c r="O33" s="145"/>
      <c r="AF33" s="117"/>
      <c r="AG33" s="216"/>
      <c r="AH33" s="181"/>
      <c r="AI33" s="126"/>
      <c r="AJ33" s="127"/>
      <c r="AK33" s="127"/>
      <c r="AL33" s="127"/>
      <c r="AM33" s="127"/>
      <c r="AN33" s="127"/>
      <c r="AO33" s="127"/>
      <c r="AP33" s="127"/>
      <c r="AQ33" s="127"/>
      <c r="AR33" s="127"/>
      <c r="AS33" s="145"/>
      <c r="AU33" s="51"/>
      <c r="AV33" s="51"/>
      <c r="AW33" s="51"/>
      <c r="AX33" s="51"/>
    </row>
    <row r="34" spans="2:50" ht="18" hidden="1" customHeight="1">
      <c r="B34" s="117"/>
      <c r="C34" s="216"/>
      <c r="D34" s="181"/>
      <c r="E34" s="126"/>
      <c r="F34" s="127"/>
      <c r="G34" s="127"/>
      <c r="H34" s="127"/>
      <c r="I34" s="127"/>
      <c r="J34" s="127"/>
      <c r="K34" s="127"/>
      <c r="L34" s="127"/>
      <c r="M34" s="127"/>
      <c r="N34" s="127"/>
      <c r="O34" s="145"/>
      <c r="AF34" s="117"/>
      <c r="AG34" s="216"/>
      <c r="AH34" s="181"/>
      <c r="AI34" s="126"/>
      <c r="AJ34" s="127"/>
      <c r="AK34" s="127"/>
      <c r="AL34" s="127"/>
      <c r="AM34" s="127"/>
      <c r="AN34" s="127"/>
      <c r="AO34" s="127"/>
      <c r="AP34" s="127"/>
      <c r="AQ34" s="127"/>
      <c r="AR34" s="127"/>
      <c r="AS34" s="145"/>
      <c r="AU34" s="51"/>
      <c r="AV34" s="51"/>
      <c r="AW34" s="51"/>
      <c r="AX34" s="51"/>
    </row>
    <row r="35" spans="2:50" ht="18" hidden="1" customHeight="1">
      <c r="B35" s="117"/>
      <c r="C35" s="216"/>
      <c r="D35" s="181"/>
      <c r="E35" s="126"/>
      <c r="F35" s="127"/>
      <c r="G35" s="127"/>
      <c r="H35" s="127"/>
      <c r="I35" s="127"/>
      <c r="J35" s="127"/>
      <c r="K35" s="127"/>
      <c r="L35" s="127"/>
      <c r="M35" s="127"/>
      <c r="N35" s="127"/>
      <c r="O35" s="145"/>
      <c r="Z35" s="4"/>
      <c r="AF35" s="117"/>
      <c r="AG35" s="216"/>
      <c r="AH35" s="181"/>
      <c r="AI35" s="126"/>
      <c r="AJ35" s="127"/>
      <c r="AK35" s="127"/>
      <c r="AL35" s="127"/>
      <c r="AM35" s="127"/>
      <c r="AN35" s="127"/>
      <c r="AO35" s="127"/>
      <c r="AP35" s="127"/>
      <c r="AQ35" s="127"/>
      <c r="AR35" s="127"/>
      <c r="AS35" s="145"/>
      <c r="AU35" s="51"/>
      <c r="AV35" s="51"/>
      <c r="AW35" s="51"/>
      <c r="AX35" s="51"/>
    </row>
    <row r="36" spans="2:50" ht="18" hidden="1" customHeight="1">
      <c r="B36" s="117"/>
      <c r="C36" s="216"/>
      <c r="D36" s="181"/>
      <c r="E36" s="146" t="s">
        <v>9</v>
      </c>
      <c r="F36" s="147"/>
      <c r="G36" s="148"/>
      <c r="H36" s="148"/>
      <c r="I36" s="148"/>
      <c r="J36" s="44"/>
      <c r="K36" s="44" t="s">
        <v>8</v>
      </c>
      <c r="L36" s="44"/>
      <c r="M36" s="44"/>
      <c r="N36" s="44"/>
      <c r="O36" s="145"/>
      <c r="AF36" s="117"/>
      <c r="AG36" s="216"/>
      <c r="AH36" s="181"/>
      <c r="AI36" s="146" t="s">
        <v>9</v>
      </c>
      <c r="AJ36" s="147"/>
      <c r="AK36" s="148"/>
      <c r="AL36" s="148"/>
      <c r="AM36" s="148"/>
      <c r="AN36" s="44"/>
      <c r="AO36" s="44" t="s">
        <v>8</v>
      </c>
      <c r="AP36" s="44"/>
      <c r="AQ36" s="44"/>
      <c r="AR36" s="44"/>
      <c r="AS36" s="145"/>
      <c r="AU36" s="51"/>
      <c r="AV36" s="51"/>
      <c r="AW36" s="51"/>
      <c r="AX36" s="51"/>
    </row>
    <row r="37" spans="2:50" ht="18" hidden="1" customHeight="1">
      <c r="B37" s="117"/>
      <c r="C37" s="216"/>
      <c r="D37" s="181"/>
      <c r="E37" s="126"/>
      <c r="F37" s="127"/>
      <c r="G37" s="127"/>
      <c r="H37" s="127"/>
      <c r="I37" s="127"/>
      <c r="J37" s="127"/>
      <c r="K37" s="127"/>
      <c r="L37" s="127"/>
      <c r="M37" s="127"/>
      <c r="N37" s="127"/>
      <c r="O37" s="145"/>
      <c r="AF37" s="117"/>
      <c r="AG37" s="216"/>
      <c r="AH37" s="181"/>
      <c r="AI37" s="126"/>
      <c r="AJ37" s="127"/>
      <c r="AK37" s="127"/>
      <c r="AL37" s="127"/>
      <c r="AM37" s="127"/>
      <c r="AN37" s="127"/>
      <c r="AO37" s="127"/>
      <c r="AP37" s="127"/>
      <c r="AQ37" s="127"/>
      <c r="AR37" s="127"/>
      <c r="AS37" s="145"/>
      <c r="AU37" s="51"/>
      <c r="AV37" s="51"/>
      <c r="AW37" s="51"/>
      <c r="AX37" s="51"/>
    </row>
    <row r="38" spans="2:50" ht="18" hidden="1" customHeight="1">
      <c r="B38" s="117"/>
      <c r="C38" s="216"/>
      <c r="D38" s="181"/>
      <c r="E38" s="126"/>
      <c r="F38" s="127"/>
      <c r="G38" s="127"/>
      <c r="H38" s="127"/>
      <c r="I38" s="127"/>
      <c r="J38" s="127"/>
      <c r="K38" s="127"/>
      <c r="L38" s="127"/>
      <c r="M38" s="127"/>
      <c r="N38" s="127"/>
      <c r="O38" s="145"/>
      <c r="AF38" s="117"/>
      <c r="AG38" s="216"/>
      <c r="AH38" s="181"/>
      <c r="AI38" s="126"/>
      <c r="AJ38" s="127"/>
      <c r="AK38" s="127"/>
      <c r="AL38" s="127"/>
      <c r="AM38" s="127"/>
      <c r="AN38" s="127"/>
      <c r="AO38" s="127"/>
      <c r="AP38" s="127"/>
      <c r="AQ38" s="127"/>
      <c r="AR38" s="127"/>
      <c r="AS38" s="145"/>
    </row>
    <row r="39" spans="2:50" ht="18" hidden="1" customHeight="1">
      <c r="B39" s="117"/>
      <c r="C39" s="216"/>
      <c r="D39" s="181"/>
      <c r="E39" s="158"/>
      <c r="F39" s="159"/>
      <c r="G39" s="159"/>
      <c r="H39" s="159"/>
      <c r="I39" s="159"/>
      <c r="J39" s="159"/>
      <c r="K39" s="159"/>
      <c r="L39" s="159"/>
      <c r="M39" s="159"/>
      <c r="N39" s="159"/>
      <c r="O39" s="145"/>
      <c r="AF39" s="117"/>
      <c r="AG39" s="216"/>
      <c r="AH39" s="181"/>
      <c r="AI39" s="158"/>
      <c r="AJ39" s="159"/>
      <c r="AK39" s="159"/>
      <c r="AL39" s="159"/>
      <c r="AM39" s="159"/>
      <c r="AN39" s="159"/>
      <c r="AO39" s="159"/>
      <c r="AP39" s="159"/>
      <c r="AQ39" s="159"/>
      <c r="AR39" s="159"/>
      <c r="AS39" s="145"/>
    </row>
    <row r="40" spans="2:50" ht="18" customHeight="1">
      <c r="B40" s="117"/>
      <c r="C40" s="216"/>
      <c r="D40" s="181"/>
      <c r="E40" s="160" t="s">
        <v>7</v>
      </c>
      <c r="F40" s="161"/>
      <c r="G40" s="161"/>
      <c r="H40" s="161"/>
      <c r="I40" s="161"/>
      <c r="J40" s="161"/>
      <c r="K40" s="161"/>
      <c r="L40" s="161"/>
      <c r="M40" s="161"/>
      <c r="N40" s="161"/>
      <c r="O40" s="145"/>
      <c r="AF40" s="117"/>
      <c r="AG40" s="216"/>
      <c r="AH40" s="181"/>
      <c r="AI40" s="160" t="s">
        <v>7</v>
      </c>
      <c r="AJ40" s="161"/>
      <c r="AK40" s="161"/>
      <c r="AL40" s="161"/>
      <c r="AM40" s="161"/>
      <c r="AN40" s="161"/>
      <c r="AO40" s="161"/>
      <c r="AP40" s="161"/>
      <c r="AQ40" s="161"/>
      <c r="AR40" s="161"/>
      <c r="AS40" s="145"/>
    </row>
    <row r="41" spans="2:50" ht="18" customHeight="1">
      <c r="B41" s="117"/>
      <c r="C41" s="216"/>
      <c r="D41" s="181"/>
      <c r="E41" s="19" t="s">
        <v>46</v>
      </c>
      <c r="F41" s="12"/>
      <c r="G41" s="12"/>
      <c r="H41" s="12"/>
      <c r="I41" s="12"/>
      <c r="J41" s="12"/>
      <c r="K41" s="12"/>
      <c r="L41" s="12"/>
      <c r="M41" s="12"/>
      <c r="N41" s="12"/>
      <c r="O41" s="145"/>
      <c r="AF41" s="117"/>
      <c r="AG41" s="216"/>
      <c r="AH41" s="181"/>
      <c r="AI41" s="19" t="s">
        <v>46</v>
      </c>
      <c r="AJ41" s="12"/>
      <c r="AK41" s="12"/>
      <c r="AL41" s="12"/>
      <c r="AM41" s="12"/>
      <c r="AN41" s="12"/>
      <c r="AO41" s="12"/>
      <c r="AP41" s="12"/>
      <c r="AQ41" s="12"/>
      <c r="AR41" s="12"/>
      <c r="AS41" s="145"/>
    </row>
    <row r="42" spans="2:50" ht="18" customHeight="1">
      <c r="B42" s="117"/>
      <c r="C42" s="216"/>
      <c r="D42" s="181"/>
      <c r="E42" s="19"/>
      <c r="G42" s="52" t="s">
        <v>0</v>
      </c>
      <c r="H42" s="129"/>
      <c r="I42" s="129"/>
      <c r="J42" s="129"/>
      <c r="K42" s="129"/>
      <c r="L42" s="129"/>
      <c r="M42" s="129"/>
      <c r="N42" s="130"/>
      <c r="O42" s="145"/>
      <c r="AF42" s="117"/>
      <c r="AG42" s="216"/>
      <c r="AH42" s="181"/>
      <c r="AI42" s="19"/>
      <c r="AK42" s="52" t="s">
        <v>0</v>
      </c>
      <c r="AL42" s="162" t="s">
        <v>76</v>
      </c>
      <c r="AM42" s="162"/>
      <c r="AN42" s="162"/>
      <c r="AO42" s="162"/>
      <c r="AP42" s="162"/>
      <c r="AQ42" s="162"/>
      <c r="AR42" s="163"/>
      <c r="AS42" s="145"/>
    </row>
    <row r="43" spans="2:50" ht="18" customHeight="1">
      <c r="B43" s="117"/>
      <c r="C43" s="216"/>
      <c r="D43" s="181"/>
      <c r="E43" s="19"/>
      <c r="F43" s="12"/>
      <c r="G43" s="12"/>
      <c r="I43" s="52" t="s">
        <v>49</v>
      </c>
      <c r="J43" s="129"/>
      <c r="K43" s="129"/>
      <c r="L43" s="129"/>
      <c r="M43" s="129"/>
      <c r="N43" s="130"/>
      <c r="O43" s="145"/>
      <c r="R43" s="3"/>
      <c r="S43" s="3"/>
      <c r="T43" s="3"/>
      <c r="U43" s="3"/>
      <c r="V43" s="3"/>
      <c r="W43" s="3"/>
      <c r="X43" s="3"/>
      <c r="Y43" s="3"/>
      <c r="Z43" s="3"/>
      <c r="AA43" s="3"/>
      <c r="AB43" s="3"/>
      <c r="AC43" s="3"/>
      <c r="AD43" s="3"/>
      <c r="AF43" s="117"/>
      <c r="AG43" s="216"/>
      <c r="AH43" s="181"/>
      <c r="AI43" s="19"/>
      <c r="AJ43" s="12"/>
      <c r="AK43" s="12"/>
      <c r="AM43" s="52" t="s">
        <v>49</v>
      </c>
      <c r="AN43" s="162" t="s">
        <v>82</v>
      </c>
      <c r="AO43" s="162"/>
      <c r="AP43" s="162"/>
      <c r="AQ43" s="162"/>
      <c r="AR43" s="163"/>
      <c r="AS43" s="145"/>
    </row>
    <row r="44" spans="2:50" ht="18" customHeight="1">
      <c r="B44" s="117"/>
      <c r="C44" s="216"/>
      <c r="D44" s="181"/>
      <c r="E44" s="19"/>
      <c r="F44" s="12"/>
      <c r="G44" s="12"/>
      <c r="I44" s="52" t="s">
        <v>1</v>
      </c>
      <c r="J44" s="133"/>
      <c r="K44" s="133"/>
      <c r="L44" s="133"/>
      <c r="M44" s="27" t="s">
        <v>27</v>
      </c>
      <c r="N44" s="12"/>
      <c r="O44" s="145"/>
      <c r="R44" s="3"/>
      <c r="S44" s="3"/>
      <c r="T44" s="3"/>
      <c r="U44" s="3"/>
      <c r="V44" s="3"/>
      <c r="W44" s="3"/>
      <c r="X44" s="3"/>
      <c r="Y44" s="3"/>
      <c r="Z44" s="3"/>
      <c r="AA44" s="3"/>
      <c r="AB44" s="3"/>
      <c r="AC44" s="3"/>
      <c r="AD44" s="3"/>
      <c r="AF44" s="117"/>
      <c r="AG44" s="216"/>
      <c r="AH44" s="181"/>
      <c r="AI44" s="19"/>
      <c r="AJ44" s="12"/>
      <c r="AK44" s="12"/>
      <c r="AM44" s="52" t="s">
        <v>1</v>
      </c>
      <c r="AN44" s="151">
        <v>2015</v>
      </c>
      <c r="AO44" s="151"/>
      <c r="AP44" s="151"/>
      <c r="AQ44" s="27" t="s">
        <v>27</v>
      </c>
      <c r="AR44" s="12"/>
      <c r="AS44" s="145"/>
    </row>
    <row r="45" spans="2:50" ht="18" customHeight="1">
      <c r="B45" s="117"/>
      <c r="C45" s="216"/>
      <c r="D45" s="181"/>
      <c r="E45" s="19" t="s">
        <v>47</v>
      </c>
      <c r="F45" s="12"/>
      <c r="G45" s="12"/>
      <c r="H45" s="12"/>
      <c r="I45" s="12"/>
      <c r="J45" s="12"/>
      <c r="K45" s="12"/>
      <c r="L45" s="12"/>
      <c r="M45" s="12"/>
      <c r="N45" s="12"/>
      <c r="O45" s="145"/>
      <c r="R45" s="53" t="s">
        <v>37</v>
      </c>
      <c r="S45" s="54"/>
      <c r="T45" s="55"/>
      <c r="U45" s="54"/>
      <c r="V45" s="55"/>
      <c r="W45" s="54"/>
      <c r="X45" s="3"/>
      <c r="Y45" s="54"/>
      <c r="Z45" s="56"/>
      <c r="AA45" s="54"/>
      <c r="AB45" s="3"/>
      <c r="AC45" s="3"/>
      <c r="AD45" s="6"/>
      <c r="AF45" s="117"/>
      <c r="AG45" s="216"/>
      <c r="AH45" s="181"/>
      <c r="AI45" s="19" t="s">
        <v>47</v>
      </c>
      <c r="AJ45" s="12"/>
      <c r="AK45" s="12"/>
      <c r="AL45" s="12"/>
      <c r="AM45" s="12"/>
      <c r="AN45" s="12"/>
      <c r="AO45" s="12"/>
      <c r="AP45" s="12"/>
      <c r="AQ45" s="12"/>
      <c r="AR45" s="12"/>
      <c r="AS45" s="145"/>
    </row>
    <row r="46" spans="2:50" ht="18" customHeight="1">
      <c r="B46" s="117"/>
      <c r="C46" s="216"/>
      <c r="D46" s="181"/>
      <c r="E46" s="19"/>
      <c r="G46" s="52" t="s">
        <v>0</v>
      </c>
      <c r="H46" s="129"/>
      <c r="I46" s="129"/>
      <c r="J46" s="129"/>
      <c r="K46" s="129"/>
      <c r="L46" s="129"/>
      <c r="M46" s="129"/>
      <c r="N46" s="130"/>
      <c r="O46" s="145"/>
      <c r="R46" s="53" t="s">
        <v>79</v>
      </c>
      <c r="S46" s="54"/>
      <c r="T46" s="55"/>
      <c r="U46" s="54"/>
      <c r="V46" s="55"/>
      <c r="W46" s="54"/>
      <c r="X46" s="3"/>
      <c r="Y46" s="54"/>
      <c r="Z46" s="56"/>
      <c r="AA46" s="54"/>
      <c r="AB46" s="3"/>
      <c r="AC46" s="3"/>
      <c r="AD46" s="57"/>
      <c r="AF46" s="117"/>
      <c r="AG46" s="216"/>
      <c r="AH46" s="181"/>
      <c r="AI46" s="19"/>
      <c r="AK46" s="52" t="s">
        <v>0</v>
      </c>
      <c r="AL46" s="162" t="s">
        <v>77</v>
      </c>
      <c r="AM46" s="162"/>
      <c r="AN46" s="162"/>
      <c r="AO46" s="162"/>
      <c r="AP46" s="162"/>
      <c r="AQ46" s="162"/>
      <c r="AR46" s="163"/>
      <c r="AS46" s="145"/>
    </row>
    <row r="47" spans="2:50" ht="18" customHeight="1" thickBot="1">
      <c r="B47" s="117"/>
      <c r="C47" s="216"/>
      <c r="D47" s="181"/>
      <c r="E47" s="19"/>
      <c r="F47" s="12"/>
      <c r="G47" s="12"/>
      <c r="I47" s="52" t="s">
        <v>50</v>
      </c>
      <c r="J47" s="129"/>
      <c r="K47" s="129"/>
      <c r="L47" s="129"/>
      <c r="M47" s="129"/>
      <c r="N47" s="130"/>
      <c r="O47" s="145"/>
      <c r="R47" s="58" t="s">
        <v>36</v>
      </c>
      <c r="AC47" s="6" t="s">
        <v>35</v>
      </c>
      <c r="AD47" s="57"/>
      <c r="AF47" s="117"/>
      <c r="AG47" s="216"/>
      <c r="AH47" s="181"/>
      <c r="AI47" s="19"/>
      <c r="AJ47" s="12"/>
      <c r="AK47" s="12"/>
      <c r="AM47" s="52" t="s">
        <v>50</v>
      </c>
      <c r="AN47" s="162" t="s">
        <v>83</v>
      </c>
      <c r="AO47" s="162"/>
      <c r="AP47" s="162"/>
      <c r="AQ47" s="162"/>
      <c r="AR47" s="163"/>
      <c r="AS47" s="145"/>
    </row>
    <row r="48" spans="2:50" ht="18" customHeight="1" thickBot="1">
      <c r="B48" s="117"/>
      <c r="C48" s="216"/>
      <c r="D48" s="181"/>
      <c r="E48" s="19"/>
      <c r="F48" s="12"/>
      <c r="G48" s="12"/>
      <c r="I48" s="52" t="s">
        <v>51</v>
      </c>
      <c r="J48" s="131">
        <f>J10</f>
        <v>0</v>
      </c>
      <c r="K48" s="131"/>
      <c r="L48" s="131"/>
      <c r="M48" s="27" t="s">
        <v>27</v>
      </c>
      <c r="N48" s="12"/>
      <c r="O48" s="145"/>
      <c r="R48" s="90"/>
      <c r="S48" s="59">
        <v>1</v>
      </c>
      <c r="T48" s="93" t="s">
        <v>32</v>
      </c>
      <c r="U48" s="59">
        <v>1</v>
      </c>
      <c r="V48" s="91" t="s">
        <v>69</v>
      </c>
      <c r="W48" s="59">
        <v>1</v>
      </c>
      <c r="X48" s="94" t="s">
        <v>71</v>
      </c>
      <c r="Y48" s="95" t="s">
        <v>33</v>
      </c>
      <c r="Z48" s="89" t="s">
        <v>32</v>
      </c>
      <c r="AA48" s="95" t="s">
        <v>31</v>
      </c>
      <c r="AB48" s="92" t="s">
        <v>70</v>
      </c>
      <c r="AC48" s="210" t="e">
        <f>V51/X51/AB51*100</f>
        <v>#DIV/0!</v>
      </c>
      <c r="AD48" s="57"/>
      <c r="AF48" s="117"/>
      <c r="AG48" s="216"/>
      <c r="AH48" s="181"/>
      <c r="AI48" s="19"/>
      <c r="AJ48" s="12"/>
      <c r="AK48" s="12"/>
      <c r="AM48" s="52" t="s">
        <v>51</v>
      </c>
      <c r="AN48" s="131">
        <f>AN13</f>
        <v>2025</v>
      </c>
      <c r="AO48" s="131"/>
      <c r="AP48" s="131"/>
      <c r="AQ48" s="27" t="s">
        <v>27</v>
      </c>
      <c r="AR48" s="12"/>
      <c r="AS48" s="145"/>
    </row>
    <row r="49" spans="2:48" ht="18" customHeight="1" thickBot="1">
      <c r="B49" s="117"/>
      <c r="C49" s="216"/>
      <c r="D49" s="181"/>
      <c r="E49" s="193" t="s">
        <v>6</v>
      </c>
      <c r="F49" s="194"/>
      <c r="G49" s="194"/>
      <c r="H49" s="194"/>
      <c r="I49" s="194"/>
      <c r="J49" s="194"/>
      <c r="K49" s="194"/>
      <c r="L49" s="194"/>
      <c r="M49" s="194"/>
      <c r="N49" s="195"/>
      <c r="O49" s="145"/>
      <c r="R49" s="90"/>
      <c r="S49" s="135" t="s">
        <v>41</v>
      </c>
      <c r="T49" s="93"/>
      <c r="U49" s="135" t="s">
        <v>34</v>
      </c>
      <c r="V49" s="91"/>
      <c r="W49" s="136" t="s">
        <v>34</v>
      </c>
      <c r="X49" s="94"/>
      <c r="Y49" s="95"/>
      <c r="Z49" s="89"/>
      <c r="AA49" s="95"/>
      <c r="AB49" s="92"/>
      <c r="AC49" s="211"/>
      <c r="AD49" s="60"/>
      <c r="AF49" s="117"/>
      <c r="AG49" s="216"/>
      <c r="AH49" s="181"/>
      <c r="AI49" s="193" t="s">
        <v>6</v>
      </c>
      <c r="AJ49" s="194"/>
      <c r="AK49" s="194"/>
      <c r="AL49" s="194"/>
      <c r="AM49" s="194"/>
      <c r="AN49" s="194"/>
      <c r="AO49" s="194"/>
      <c r="AP49" s="194"/>
      <c r="AQ49" s="194"/>
      <c r="AR49" s="195"/>
      <c r="AS49" s="145"/>
    </row>
    <row r="50" spans="2:48" ht="18" customHeight="1" thickBot="1">
      <c r="B50" s="117"/>
      <c r="C50" s="36"/>
      <c r="D50" s="181"/>
      <c r="E50" s="196" t="s">
        <v>5</v>
      </c>
      <c r="F50" s="197"/>
      <c r="G50" s="197"/>
      <c r="H50" s="198" t="e">
        <f>ABS(AC48)</f>
        <v>#DIV/0!</v>
      </c>
      <c r="I50" s="199"/>
      <c r="J50" s="27" t="s">
        <v>4</v>
      </c>
      <c r="K50" s="27"/>
      <c r="L50" s="124"/>
      <c r="M50" s="125"/>
      <c r="N50" s="125"/>
      <c r="O50" s="145"/>
      <c r="R50" s="90"/>
      <c r="S50" s="136"/>
      <c r="T50" s="93"/>
      <c r="U50" s="136"/>
      <c r="V50" s="91"/>
      <c r="W50" s="136"/>
      <c r="X50" s="94"/>
      <c r="Y50" s="96"/>
      <c r="Z50" s="89"/>
      <c r="AA50" s="96"/>
      <c r="AB50" s="92"/>
      <c r="AC50" s="212"/>
      <c r="AD50" s="61"/>
      <c r="AF50" s="117"/>
      <c r="AG50" s="36"/>
      <c r="AH50" s="181"/>
      <c r="AI50" s="196" t="s">
        <v>5</v>
      </c>
      <c r="AJ50" s="197"/>
      <c r="AK50" s="197"/>
      <c r="AL50" s="198">
        <v>3.7</v>
      </c>
      <c r="AM50" s="199"/>
      <c r="AN50" s="27" t="s">
        <v>4</v>
      </c>
      <c r="AO50" s="27"/>
      <c r="AP50" s="124"/>
      <c r="AQ50" s="125"/>
      <c r="AR50" s="125"/>
      <c r="AS50" s="145"/>
      <c r="AU50" s="51"/>
      <c r="AV50" s="51"/>
    </row>
    <row r="51" spans="2:48" ht="18" customHeight="1">
      <c r="B51" s="117"/>
      <c r="C51" s="36"/>
      <c r="D51" s="181"/>
      <c r="E51" s="196" t="s">
        <v>80</v>
      </c>
      <c r="F51" s="197"/>
      <c r="G51" s="197"/>
      <c r="H51" s="203" t="str">
        <f>IF(T51&gt;0,"｛(A-B)÷B}÷(a－b)×100","｛(1/A－1/B) ÷ 1/B｝÷(a－b) ×100")</f>
        <v>｛(1/A－1/B) ÷ 1/B｝÷(a－b) ×100</v>
      </c>
      <c r="I51" s="203"/>
      <c r="J51" s="203"/>
      <c r="K51" s="203"/>
      <c r="L51" s="203"/>
      <c r="M51" s="203"/>
      <c r="N51" s="204"/>
      <c r="O51" s="145"/>
      <c r="R51" s="62"/>
      <c r="S51" s="85"/>
      <c r="T51" s="121">
        <f>S51-U51</f>
        <v>0</v>
      </c>
      <c r="U51" s="87"/>
      <c r="V51" s="121" t="e">
        <f>IF(T51&gt;0,S51-U51,1/S51-1/U51)</f>
        <v>#DIV/0!</v>
      </c>
      <c r="W51" s="206">
        <f>U51</f>
        <v>0</v>
      </c>
      <c r="X51" s="97" t="e">
        <f>IF(T51&gt;0,W51,1/W51)</f>
        <v>#DIV/0!</v>
      </c>
      <c r="Y51" s="98">
        <f>J10</f>
        <v>0</v>
      </c>
      <c r="Z51" s="83"/>
      <c r="AA51" s="98">
        <f>J44</f>
        <v>0</v>
      </c>
      <c r="AB51" s="84">
        <f>Y51-AA51</f>
        <v>0</v>
      </c>
      <c r="AC51" s="81" t="s">
        <v>4</v>
      </c>
      <c r="AF51" s="117"/>
      <c r="AG51" s="36"/>
      <c r="AH51" s="181"/>
      <c r="AI51" s="196" t="s">
        <v>80</v>
      </c>
      <c r="AJ51" s="197"/>
      <c r="AK51" s="197"/>
      <c r="AL51" s="203" t="s">
        <v>81</v>
      </c>
      <c r="AM51" s="203"/>
      <c r="AN51" s="203"/>
      <c r="AO51" s="203"/>
      <c r="AP51" s="203"/>
      <c r="AQ51" s="203"/>
      <c r="AR51" s="204"/>
      <c r="AS51" s="145"/>
      <c r="AU51" s="51"/>
      <c r="AV51" s="51"/>
    </row>
    <row r="52" spans="2:48" ht="18" customHeight="1" thickBot="1">
      <c r="B52" s="117"/>
      <c r="C52" s="36"/>
      <c r="D52" s="181"/>
      <c r="E52" s="137"/>
      <c r="F52" s="138"/>
      <c r="G52" s="138"/>
      <c r="H52" s="138"/>
      <c r="I52" s="138"/>
      <c r="J52" s="138"/>
      <c r="K52" s="138"/>
      <c r="L52" s="138"/>
      <c r="M52" s="138"/>
      <c r="N52" s="139"/>
      <c r="O52" s="145"/>
      <c r="S52" s="86"/>
      <c r="T52" s="122"/>
      <c r="U52" s="88"/>
      <c r="V52" s="205"/>
      <c r="W52" s="207"/>
      <c r="X52" s="97"/>
      <c r="Y52" s="99"/>
      <c r="Z52" s="83"/>
      <c r="AA52" s="99"/>
      <c r="AB52" s="84"/>
      <c r="AC52" s="82"/>
      <c r="AF52" s="117"/>
      <c r="AG52" s="36"/>
      <c r="AH52" s="181"/>
      <c r="AI52" s="168" t="s">
        <v>78</v>
      </c>
      <c r="AJ52" s="169"/>
      <c r="AK52" s="169"/>
      <c r="AL52" s="169"/>
      <c r="AM52" s="169"/>
      <c r="AN52" s="169"/>
      <c r="AO52" s="169"/>
      <c r="AP52" s="169"/>
      <c r="AQ52" s="169"/>
      <c r="AR52" s="170"/>
      <c r="AS52" s="145"/>
      <c r="AU52" s="51"/>
      <c r="AV52" s="51"/>
    </row>
    <row r="53" spans="2:48" ht="18" customHeight="1">
      <c r="B53" s="117"/>
      <c r="C53" s="36"/>
      <c r="D53" s="181"/>
      <c r="E53" s="137"/>
      <c r="F53" s="138"/>
      <c r="G53" s="138"/>
      <c r="H53" s="138"/>
      <c r="I53" s="138"/>
      <c r="J53" s="138"/>
      <c r="K53" s="138"/>
      <c r="L53" s="138"/>
      <c r="M53" s="138"/>
      <c r="N53" s="139"/>
      <c r="O53" s="145"/>
      <c r="S53" s="63" t="s">
        <v>58</v>
      </c>
      <c r="T53" s="64"/>
      <c r="U53" s="63" t="s">
        <v>58</v>
      </c>
      <c r="W53" s="65" t="s">
        <v>28</v>
      </c>
      <c r="X53" s="6"/>
      <c r="Y53" s="208" t="s">
        <v>73</v>
      </c>
      <c r="AA53" s="208" t="s">
        <v>73</v>
      </c>
      <c r="AB53" s="5"/>
      <c r="AF53" s="117"/>
      <c r="AG53" s="36"/>
      <c r="AH53" s="181"/>
      <c r="AI53" s="168"/>
      <c r="AJ53" s="169"/>
      <c r="AK53" s="169"/>
      <c r="AL53" s="169"/>
      <c r="AM53" s="169"/>
      <c r="AN53" s="169"/>
      <c r="AO53" s="169"/>
      <c r="AP53" s="169"/>
      <c r="AQ53" s="169"/>
      <c r="AR53" s="170"/>
      <c r="AS53" s="145"/>
      <c r="AU53" s="51"/>
      <c r="AV53" s="51"/>
    </row>
    <row r="54" spans="2:48" ht="18" customHeight="1">
      <c r="B54" s="117"/>
      <c r="C54" s="66"/>
      <c r="D54" s="181"/>
      <c r="E54" s="140"/>
      <c r="F54" s="141"/>
      <c r="G54" s="141"/>
      <c r="H54" s="141"/>
      <c r="I54" s="141"/>
      <c r="J54" s="141"/>
      <c r="K54" s="141"/>
      <c r="L54" s="141"/>
      <c r="M54" s="141"/>
      <c r="N54" s="142"/>
      <c r="O54" s="145"/>
      <c r="S54" s="63"/>
      <c r="T54" s="64"/>
      <c r="U54" s="63"/>
      <c r="W54" s="65"/>
      <c r="X54" s="6"/>
      <c r="Y54" s="209"/>
      <c r="AA54" s="209"/>
      <c r="AB54" s="5"/>
      <c r="AF54" s="117"/>
      <c r="AG54" s="66"/>
      <c r="AH54" s="181"/>
      <c r="AI54" s="200"/>
      <c r="AJ54" s="201"/>
      <c r="AK54" s="201"/>
      <c r="AL54" s="201"/>
      <c r="AM54" s="201"/>
      <c r="AN54" s="201"/>
      <c r="AO54" s="201"/>
      <c r="AP54" s="201"/>
      <c r="AQ54" s="201"/>
      <c r="AR54" s="202"/>
      <c r="AS54" s="145"/>
    </row>
    <row r="55" spans="2:48" ht="24.75" customHeight="1" thickBot="1">
      <c r="B55" s="105" t="s">
        <v>29</v>
      </c>
      <c r="C55" s="106"/>
      <c r="D55" s="107"/>
      <c r="E55" s="213" t="s">
        <v>39</v>
      </c>
      <c r="F55" s="214"/>
      <c r="G55" s="214"/>
      <c r="H55" s="214"/>
      <c r="I55" s="214"/>
      <c r="J55" s="214" t="s">
        <v>30</v>
      </c>
      <c r="K55" s="214"/>
      <c r="L55" s="214"/>
      <c r="M55" s="214"/>
      <c r="N55" s="215"/>
      <c r="O55" s="67"/>
      <c r="S55" s="4"/>
      <c r="T55" s="4"/>
      <c r="U55" s="4"/>
      <c r="V55" s="4"/>
      <c r="W55" s="4"/>
      <c r="Y55" s="4"/>
      <c r="Z55" s="4"/>
      <c r="AA55" s="4"/>
      <c r="AF55" s="105" t="s">
        <v>29</v>
      </c>
      <c r="AG55" s="106"/>
      <c r="AH55" s="107"/>
      <c r="AI55" s="108" t="s">
        <v>60</v>
      </c>
      <c r="AJ55" s="109"/>
      <c r="AK55" s="109"/>
      <c r="AL55" s="109"/>
      <c r="AM55" s="109"/>
      <c r="AN55" s="110" t="s">
        <v>30</v>
      </c>
      <c r="AO55" s="110"/>
      <c r="AP55" s="110"/>
      <c r="AQ55" s="110"/>
      <c r="AR55" s="111"/>
      <c r="AS55" s="67"/>
    </row>
    <row r="56" spans="2:48" ht="15" customHeight="1">
      <c r="B56" s="12"/>
      <c r="C56" s="143" t="s">
        <v>2</v>
      </c>
      <c r="D56" s="143"/>
      <c r="E56" s="143"/>
      <c r="F56" s="143"/>
      <c r="G56" s="143"/>
      <c r="H56" s="143"/>
      <c r="I56" s="143"/>
      <c r="J56" s="143"/>
      <c r="K56" s="143"/>
      <c r="L56" s="143"/>
      <c r="M56" s="143"/>
      <c r="N56" s="143"/>
      <c r="O56" s="143"/>
      <c r="S56" s="4"/>
      <c r="T56" s="4"/>
      <c r="U56" s="4"/>
      <c r="V56" s="4"/>
      <c r="W56" s="4"/>
      <c r="Y56" s="4"/>
      <c r="Z56" s="4"/>
      <c r="AA56" s="4"/>
      <c r="AF56" s="12"/>
      <c r="AG56" s="143" t="s">
        <v>2</v>
      </c>
      <c r="AH56" s="143"/>
      <c r="AI56" s="143"/>
      <c r="AJ56" s="143"/>
      <c r="AK56" s="143"/>
      <c r="AL56" s="143"/>
      <c r="AM56" s="143"/>
      <c r="AN56" s="143"/>
      <c r="AO56" s="143"/>
      <c r="AP56" s="143"/>
      <c r="AQ56" s="143"/>
      <c r="AR56" s="143"/>
      <c r="AS56" s="143"/>
    </row>
    <row r="57" spans="2:48" ht="15" customHeight="1">
      <c r="B57" s="12"/>
      <c r="C57" s="143"/>
      <c r="D57" s="143"/>
      <c r="E57" s="143"/>
      <c r="F57" s="143"/>
      <c r="G57" s="143"/>
      <c r="H57" s="143"/>
      <c r="I57" s="143"/>
      <c r="J57" s="143"/>
      <c r="K57" s="143"/>
      <c r="L57" s="143"/>
      <c r="M57" s="143"/>
      <c r="N57" s="143"/>
      <c r="O57" s="143"/>
      <c r="R57" s="3"/>
      <c r="S57" s="3"/>
      <c r="T57" s="3"/>
      <c r="U57" s="3"/>
      <c r="V57" s="3"/>
      <c r="W57" s="3"/>
      <c r="X57" s="3"/>
      <c r="Y57" s="3"/>
      <c r="Z57" s="3"/>
      <c r="AA57" s="3"/>
      <c r="AB57" s="3"/>
      <c r="AC57" s="3"/>
      <c r="AF57" s="12"/>
      <c r="AG57" s="143"/>
      <c r="AH57" s="143"/>
      <c r="AI57" s="143"/>
      <c r="AJ57" s="143"/>
      <c r="AK57" s="143"/>
      <c r="AL57" s="143"/>
      <c r="AM57" s="143"/>
      <c r="AN57" s="143"/>
      <c r="AO57" s="143"/>
      <c r="AP57" s="143"/>
      <c r="AQ57" s="143"/>
      <c r="AR57" s="143"/>
      <c r="AS57" s="143"/>
    </row>
    <row r="58" spans="2:48" ht="15" customHeight="1">
      <c r="B58" s="12"/>
      <c r="C58" s="143"/>
      <c r="D58" s="143"/>
      <c r="E58" s="143"/>
      <c r="F58" s="143"/>
      <c r="G58" s="143"/>
      <c r="H58" s="143"/>
      <c r="I58" s="143"/>
      <c r="J58" s="143"/>
      <c r="K58" s="143"/>
      <c r="L58" s="143"/>
      <c r="M58" s="143"/>
      <c r="N58" s="143"/>
      <c r="O58" s="143"/>
      <c r="R58" s="3"/>
      <c r="S58" s="3"/>
      <c r="T58" s="3"/>
      <c r="U58" s="3"/>
      <c r="V58" s="3"/>
      <c r="W58" s="3"/>
      <c r="X58" s="3"/>
      <c r="Y58" s="3"/>
      <c r="Z58" s="3"/>
      <c r="AA58" s="3"/>
      <c r="AB58" s="3"/>
      <c r="AC58" s="3"/>
      <c r="AF58" s="12"/>
      <c r="AG58" s="143"/>
      <c r="AH58" s="143"/>
      <c r="AI58" s="143"/>
      <c r="AJ58" s="143"/>
      <c r="AK58" s="143"/>
      <c r="AL58" s="143"/>
      <c r="AM58" s="143"/>
      <c r="AN58" s="143"/>
      <c r="AO58" s="143"/>
      <c r="AP58" s="143"/>
      <c r="AQ58" s="143"/>
      <c r="AR58" s="143"/>
      <c r="AS58" s="143"/>
    </row>
    <row r="59" spans="2:48" ht="15" customHeight="1">
      <c r="B59" s="12"/>
      <c r="C59" s="143"/>
      <c r="D59" s="143"/>
      <c r="E59" s="143"/>
      <c r="F59" s="143"/>
      <c r="G59" s="143"/>
      <c r="H59" s="143"/>
      <c r="I59" s="143"/>
      <c r="J59" s="143"/>
      <c r="K59" s="143"/>
      <c r="L59" s="143"/>
      <c r="M59" s="143"/>
      <c r="N59" s="143"/>
      <c r="O59" s="143"/>
      <c r="R59" s="3"/>
      <c r="S59" s="3"/>
      <c r="T59" s="3"/>
      <c r="U59" s="3"/>
      <c r="V59" s="3"/>
      <c r="W59" s="3"/>
      <c r="X59" s="3"/>
      <c r="Y59" s="3"/>
      <c r="Z59" s="3"/>
      <c r="AA59" s="3"/>
      <c r="AB59" s="3"/>
      <c r="AC59" s="3"/>
      <c r="AD59" s="3"/>
      <c r="AF59" s="12"/>
      <c r="AG59" s="143"/>
      <c r="AH59" s="143"/>
      <c r="AI59" s="143"/>
      <c r="AJ59" s="143"/>
      <c r="AK59" s="143"/>
      <c r="AL59" s="143"/>
      <c r="AM59" s="143"/>
      <c r="AN59" s="143"/>
      <c r="AO59" s="143"/>
      <c r="AP59" s="143"/>
      <c r="AQ59" s="143"/>
      <c r="AR59" s="143"/>
      <c r="AS59" s="143"/>
    </row>
    <row r="60" spans="2:48" ht="15" customHeight="1">
      <c r="B60" s="12"/>
      <c r="C60" s="143"/>
      <c r="D60" s="143"/>
      <c r="E60" s="143"/>
      <c r="F60" s="143"/>
      <c r="G60" s="143"/>
      <c r="H60" s="143"/>
      <c r="I60" s="143"/>
      <c r="J60" s="143"/>
      <c r="K60" s="143"/>
      <c r="L60" s="143"/>
      <c r="M60" s="143"/>
      <c r="N60" s="143"/>
      <c r="O60" s="143"/>
      <c r="R60" s="3"/>
      <c r="S60" s="3"/>
      <c r="T60" s="3"/>
      <c r="U60" s="3"/>
      <c r="V60" s="3"/>
      <c r="W60" s="3"/>
      <c r="X60" s="3"/>
      <c r="Y60" s="3"/>
      <c r="Z60" s="3"/>
      <c r="AA60" s="3"/>
      <c r="AB60" s="3"/>
      <c r="AC60" s="3"/>
      <c r="AD60" s="3"/>
      <c r="AF60" s="12"/>
      <c r="AG60" s="143"/>
      <c r="AH60" s="143"/>
      <c r="AI60" s="143"/>
      <c r="AJ60" s="143"/>
      <c r="AK60" s="143"/>
      <c r="AL60" s="143"/>
      <c r="AM60" s="143"/>
      <c r="AN60" s="143"/>
      <c r="AO60" s="143"/>
      <c r="AP60" s="143"/>
      <c r="AQ60" s="143"/>
      <c r="AR60" s="143"/>
      <c r="AS60" s="143"/>
    </row>
    <row r="61" spans="2:48" ht="15" customHeight="1">
      <c r="B61" s="12"/>
      <c r="C61" s="12"/>
      <c r="D61" s="12"/>
      <c r="E61" s="12"/>
      <c r="F61" s="12"/>
      <c r="G61" s="12"/>
      <c r="H61" s="12"/>
      <c r="I61" s="12"/>
      <c r="J61" s="12"/>
      <c r="K61" s="12"/>
      <c r="L61" s="12"/>
      <c r="M61" s="12"/>
      <c r="N61" s="12"/>
      <c r="O61" s="12"/>
      <c r="R61" s="3"/>
      <c r="S61" s="3"/>
      <c r="T61" s="3"/>
      <c r="U61" s="3"/>
      <c r="V61" s="3"/>
      <c r="W61" s="3"/>
      <c r="X61" s="3"/>
      <c r="Y61" s="3"/>
      <c r="Z61" s="3"/>
      <c r="AA61" s="3"/>
      <c r="AB61" s="3"/>
      <c r="AC61" s="3"/>
      <c r="AD61" s="3"/>
      <c r="AF61" s="12"/>
      <c r="AG61" s="12"/>
      <c r="AH61" s="12"/>
      <c r="AI61" s="12"/>
      <c r="AJ61" s="12"/>
      <c r="AK61" s="12"/>
      <c r="AL61" s="12"/>
      <c r="AM61" s="12"/>
      <c r="AN61" s="12"/>
      <c r="AO61" s="12"/>
      <c r="AP61" s="12"/>
      <c r="AQ61" s="12"/>
      <c r="AR61" s="12"/>
      <c r="AS61" s="12"/>
    </row>
    <row r="62" spans="2:48" ht="15" customHeight="1">
      <c r="B62" s="12"/>
      <c r="C62" s="12"/>
      <c r="D62" s="12"/>
      <c r="E62" s="12"/>
      <c r="F62" s="12"/>
      <c r="G62" s="12"/>
      <c r="H62" s="12"/>
      <c r="I62" s="12"/>
      <c r="J62" s="12"/>
      <c r="K62" s="12"/>
      <c r="L62" s="12"/>
      <c r="M62" s="12"/>
      <c r="N62" s="12"/>
      <c r="O62" s="12"/>
      <c r="R62" s="3"/>
      <c r="S62" s="3"/>
      <c r="T62" s="3"/>
      <c r="U62" s="3"/>
      <c r="V62" s="3"/>
      <c r="W62" s="3"/>
      <c r="X62" s="3"/>
      <c r="Y62" s="3"/>
      <c r="Z62" s="3"/>
      <c r="AA62" s="3"/>
      <c r="AB62" s="3"/>
      <c r="AC62" s="3"/>
      <c r="AD62" s="3"/>
      <c r="AF62" s="12"/>
      <c r="AG62" s="12"/>
      <c r="AH62" s="12"/>
      <c r="AI62" s="12"/>
      <c r="AJ62" s="12"/>
      <c r="AK62" s="12"/>
      <c r="AL62" s="12"/>
      <c r="AM62" s="12"/>
      <c r="AN62" s="12"/>
      <c r="AO62" s="12"/>
      <c r="AP62" s="12"/>
      <c r="AQ62" s="12"/>
      <c r="AR62" s="12"/>
      <c r="AS62" s="12"/>
    </row>
    <row r="63" spans="2:48" ht="15" customHeight="1">
      <c r="B63" s="12"/>
      <c r="C63" s="12"/>
      <c r="D63" s="12"/>
      <c r="E63" s="12"/>
      <c r="F63" s="12"/>
      <c r="G63" s="12"/>
      <c r="H63" s="12"/>
      <c r="I63" s="12"/>
      <c r="J63" s="12"/>
      <c r="K63" s="12"/>
      <c r="L63" s="12"/>
      <c r="M63" s="12"/>
      <c r="N63" s="12"/>
      <c r="O63" s="12"/>
      <c r="R63" s="3"/>
      <c r="S63" s="3"/>
      <c r="T63" s="3"/>
      <c r="U63" s="3"/>
      <c r="V63" s="3"/>
      <c r="W63" s="3"/>
      <c r="X63" s="3"/>
      <c r="Y63" s="3"/>
      <c r="Z63" s="3"/>
      <c r="AA63" s="3"/>
      <c r="AB63" s="3"/>
      <c r="AC63" s="3"/>
      <c r="AD63" s="3"/>
      <c r="AF63" s="12"/>
      <c r="AG63" s="12"/>
      <c r="AH63" s="12"/>
      <c r="AI63" s="12"/>
      <c r="AJ63" s="12"/>
      <c r="AK63" s="12"/>
      <c r="AL63" s="12"/>
      <c r="AM63" s="12"/>
      <c r="AN63" s="12"/>
      <c r="AO63" s="12"/>
      <c r="AP63" s="12"/>
      <c r="AQ63" s="12"/>
      <c r="AR63" s="12"/>
      <c r="AS63" s="12"/>
    </row>
    <row r="64" spans="2:48" ht="15" customHeight="1">
      <c r="B64" s="12"/>
      <c r="C64" s="12"/>
      <c r="D64" s="12"/>
      <c r="E64" s="12"/>
      <c r="F64" s="12"/>
      <c r="G64" s="12"/>
      <c r="H64" s="12"/>
      <c r="I64" s="12"/>
      <c r="J64" s="12"/>
      <c r="K64" s="12"/>
      <c r="L64" s="12"/>
      <c r="M64" s="12"/>
      <c r="N64" s="12"/>
      <c r="O64" s="12"/>
      <c r="R64" s="3"/>
      <c r="S64" s="3"/>
      <c r="T64" s="3"/>
      <c r="U64" s="3"/>
      <c r="V64" s="3"/>
      <c r="W64" s="3"/>
      <c r="X64" s="3"/>
      <c r="Y64" s="3"/>
      <c r="Z64" s="3"/>
      <c r="AA64" s="3"/>
      <c r="AB64" s="3"/>
      <c r="AC64" s="3"/>
      <c r="AD64" s="3"/>
      <c r="AF64" s="12"/>
      <c r="AG64" s="12"/>
      <c r="AH64" s="12"/>
      <c r="AI64" s="12"/>
      <c r="AJ64" s="12"/>
      <c r="AK64" s="12"/>
      <c r="AL64" s="12"/>
      <c r="AM64" s="12"/>
      <c r="AN64" s="12"/>
      <c r="AO64" s="12"/>
      <c r="AP64" s="12"/>
      <c r="AQ64" s="12"/>
      <c r="AR64" s="12"/>
      <c r="AS64" s="12"/>
    </row>
    <row r="65" spans="2:45" ht="15" customHeight="1">
      <c r="B65" s="12"/>
      <c r="C65" s="12"/>
      <c r="D65" s="12"/>
      <c r="E65" s="12"/>
      <c r="F65" s="12"/>
      <c r="G65" s="12"/>
      <c r="H65" s="12"/>
      <c r="I65" s="12"/>
      <c r="J65" s="12"/>
      <c r="K65" s="12"/>
      <c r="L65" s="12"/>
      <c r="M65" s="12"/>
      <c r="N65" s="12"/>
      <c r="O65" s="12"/>
      <c r="R65" s="3"/>
      <c r="S65" s="3"/>
      <c r="T65" s="3"/>
      <c r="U65" s="3"/>
      <c r="V65" s="3"/>
      <c r="W65" s="3"/>
      <c r="X65" s="3"/>
      <c r="Y65" s="3"/>
      <c r="Z65" s="3"/>
      <c r="AA65" s="3"/>
      <c r="AB65" s="3"/>
      <c r="AC65" s="3"/>
      <c r="AD65" s="3"/>
      <c r="AF65" s="12"/>
      <c r="AG65" s="12"/>
      <c r="AH65" s="12"/>
      <c r="AI65" s="12"/>
      <c r="AJ65" s="12"/>
      <c r="AK65" s="12"/>
      <c r="AL65" s="12"/>
      <c r="AM65" s="12"/>
      <c r="AN65" s="12"/>
      <c r="AO65" s="12"/>
      <c r="AP65" s="12"/>
      <c r="AQ65" s="12"/>
      <c r="AR65" s="12"/>
      <c r="AS65" s="12"/>
    </row>
    <row r="66" spans="2:45" ht="15" customHeight="1">
      <c r="B66" s="12"/>
      <c r="C66" s="12"/>
      <c r="D66" s="12"/>
      <c r="E66" s="12"/>
      <c r="F66" s="12"/>
      <c r="G66" s="12"/>
      <c r="H66" s="12"/>
      <c r="I66" s="12"/>
      <c r="J66" s="12"/>
      <c r="K66" s="12"/>
      <c r="L66" s="12"/>
      <c r="M66" s="12"/>
      <c r="N66" s="12"/>
      <c r="O66" s="12"/>
      <c r="P66" s="12"/>
      <c r="Q66" s="12"/>
      <c r="R66" s="3"/>
      <c r="S66" s="3"/>
      <c r="T66" s="3"/>
      <c r="U66" s="3"/>
      <c r="V66" s="3"/>
      <c r="W66" s="3"/>
      <c r="X66" s="3"/>
      <c r="Y66" s="3"/>
      <c r="Z66" s="3"/>
      <c r="AA66" s="3"/>
      <c r="AB66" s="3"/>
      <c r="AC66" s="3"/>
      <c r="AD66" s="12"/>
      <c r="AE66" s="12"/>
      <c r="AF66" s="12"/>
      <c r="AG66" s="12"/>
      <c r="AH66" s="12"/>
      <c r="AI66" s="12"/>
      <c r="AJ66" s="12"/>
      <c r="AK66" s="12"/>
      <c r="AL66" s="12"/>
      <c r="AM66" s="12"/>
      <c r="AN66" s="12"/>
      <c r="AO66" s="12"/>
      <c r="AP66" s="12"/>
      <c r="AQ66" s="12"/>
      <c r="AR66" s="12"/>
      <c r="AS66" s="12"/>
    </row>
    <row r="67" spans="2:45" ht="15" customHeight="1">
      <c r="O67" s="12"/>
      <c r="P67" s="12"/>
      <c r="Q67" s="12"/>
      <c r="R67" s="3"/>
      <c r="S67" s="3"/>
      <c r="T67" s="3"/>
      <c r="U67" s="3"/>
      <c r="V67" s="3"/>
      <c r="W67" s="3"/>
      <c r="X67" s="3"/>
      <c r="Y67" s="3"/>
      <c r="Z67" s="3"/>
      <c r="AA67" s="3"/>
      <c r="AB67" s="3"/>
      <c r="AC67" s="3"/>
      <c r="AD67" s="12"/>
      <c r="AE67" s="12"/>
      <c r="AF67" s="12"/>
      <c r="AG67" s="12"/>
      <c r="AH67" s="12"/>
    </row>
    <row r="68" spans="2:45">
      <c r="O68" s="12"/>
      <c r="P68" s="12"/>
      <c r="Q68" s="12"/>
      <c r="AD68" s="12"/>
      <c r="AE68" s="12"/>
      <c r="AF68" s="12"/>
      <c r="AG68" s="12"/>
      <c r="AH68" s="12"/>
    </row>
    <row r="69" spans="2:45">
      <c r="O69" s="12"/>
      <c r="P69" s="12"/>
      <c r="Q69" s="12"/>
      <c r="AD69" s="12"/>
      <c r="AE69" s="12"/>
      <c r="AF69" s="12"/>
      <c r="AG69" s="12"/>
      <c r="AH69" s="12"/>
    </row>
    <row r="70" spans="2:45">
      <c r="O70" s="12"/>
      <c r="P70" s="12"/>
      <c r="Q70" s="12"/>
      <c r="R70" s="3"/>
      <c r="S70" s="3"/>
      <c r="T70" s="3"/>
      <c r="U70" s="3"/>
      <c r="V70" s="3"/>
      <c r="W70" s="3"/>
      <c r="X70" s="3"/>
      <c r="Y70" s="3"/>
      <c r="Z70" s="3"/>
      <c r="AA70" s="3"/>
      <c r="AB70" s="3"/>
      <c r="AC70" s="3"/>
      <c r="AD70" s="12"/>
      <c r="AE70" s="12"/>
      <c r="AF70" s="12"/>
      <c r="AG70" s="12"/>
      <c r="AH70" s="12"/>
    </row>
    <row r="71" spans="2:45">
      <c r="O71" s="12"/>
      <c r="P71" s="12"/>
      <c r="Q71" s="12"/>
      <c r="R71" s="3"/>
      <c r="S71" s="3"/>
      <c r="T71" s="3"/>
      <c r="U71" s="3"/>
      <c r="V71" s="3"/>
      <c r="W71" s="3"/>
      <c r="X71" s="3"/>
      <c r="Y71" s="3"/>
      <c r="Z71" s="3"/>
      <c r="AA71" s="3"/>
      <c r="AB71" s="3"/>
      <c r="AC71" s="3"/>
      <c r="AD71" s="12"/>
      <c r="AE71" s="12"/>
      <c r="AF71" s="12"/>
      <c r="AG71" s="12"/>
      <c r="AH71" s="12"/>
    </row>
    <row r="72" spans="2:45">
      <c r="O72" s="12"/>
      <c r="P72" s="12"/>
      <c r="Q72" s="12"/>
      <c r="R72" s="3"/>
      <c r="S72" s="3"/>
      <c r="T72" s="3"/>
      <c r="U72" s="3"/>
      <c r="V72" s="3"/>
      <c r="W72" s="3"/>
      <c r="X72" s="3"/>
      <c r="Y72" s="3"/>
      <c r="Z72" s="3"/>
      <c r="AA72" s="3"/>
      <c r="AB72" s="3"/>
      <c r="AC72" s="3"/>
      <c r="AD72" s="12"/>
      <c r="AE72" s="12"/>
      <c r="AF72" s="12"/>
      <c r="AG72" s="12"/>
      <c r="AH72" s="12"/>
    </row>
    <row r="73" spans="2:45">
      <c r="O73" s="12"/>
      <c r="P73" s="12"/>
      <c r="Q73" s="12"/>
      <c r="R73" s="3"/>
      <c r="S73" s="3"/>
      <c r="T73" s="3"/>
      <c r="U73" s="3"/>
      <c r="V73" s="3"/>
      <c r="W73" s="3"/>
      <c r="X73" s="3"/>
      <c r="Y73" s="3"/>
      <c r="Z73" s="3"/>
      <c r="AA73" s="3"/>
      <c r="AB73" s="3"/>
      <c r="AC73" s="3"/>
      <c r="AD73" s="12"/>
      <c r="AE73" s="12"/>
      <c r="AF73" s="12"/>
      <c r="AG73" s="12"/>
      <c r="AH73" s="12"/>
    </row>
    <row r="74" spans="2:45">
      <c r="O74" s="12"/>
      <c r="P74" s="12"/>
      <c r="Q74" s="12"/>
      <c r="R74" s="12"/>
      <c r="S74" s="12"/>
      <c r="T74" s="12"/>
      <c r="U74" s="12"/>
      <c r="V74" s="12"/>
      <c r="W74" s="12"/>
      <c r="X74" s="12"/>
      <c r="Y74" s="12"/>
      <c r="Z74" s="12"/>
      <c r="AA74" s="12"/>
      <c r="AB74" s="12"/>
      <c r="AC74" s="12"/>
      <c r="AD74" s="12"/>
      <c r="AE74" s="12"/>
      <c r="AF74" s="12"/>
      <c r="AG74" s="12"/>
      <c r="AH74" s="12"/>
    </row>
    <row r="75" spans="2:45">
      <c r="O75" s="12"/>
      <c r="P75" s="12"/>
      <c r="Q75" s="12"/>
      <c r="R75" s="12"/>
      <c r="S75" s="12"/>
      <c r="T75" s="12"/>
      <c r="U75" s="12"/>
      <c r="V75" s="12"/>
      <c r="W75" s="12"/>
      <c r="X75" s="12"/>
      <c r="Y75" s="12"/>
      <c r="Z75" s="12"/>
      <c r="AA75" s="12"/>
      <c r="AB75" s="12"/>
      <c r="AC75" s="12"/>
      <c r="AD75" s="12"/>
      <c r="AE75" s="12"/>
      <c r="AF75" s="12"/>
      <c r="AG75" s="12"/>
      <c r="AH75" s="12"/>
    </row>
    <row r="76" spans="2:45">
      <c r="O76" s="12"/>
      <c r="P76" s="12"/>
      <c r="Q76" s="12"/>
      <c r="R76" s="12"/>
      <c r="S76" s="12"/>
      <c r="T76" s="12"/>
      <c r="U76" s="12"/>
      <c r="V76" s="12"/>
      <c r="W76" s="12"/>
      <c r="X76" s="12"/>
      <c r="Y76" s="12"/>
      <c r="Z76" s="12"/>
      <c r="AA76" s="12"/>
      <c r="AB76" s="12"/>
      <c r="AC76" s="12"/>
      <c r="AD76" s="12"/>
      <c r="AE76" s="12"/>
      <c r="AF76" s="12"/>
      <c r="AG76" s="12"/>
      <c r="AH76" s="12"/>
    </row>
    <row r="77" spans="2:45">
      <c r="O77" s="12"/>
      <c r="P77" s="12"/>
      <c r="Q77" s="12"/>
      <c r="R77" s="12"/>
      <c r="S77" s="12"/>
      <c r="T77" s="12"/>
      <c r="U77" s="12"/>
      <c r="V77" s="12"/>
      <c r="W77" s="12"/>
      <c r="X77" s="12"/>
      <c r="Y77" s="12"/>
      <c r="Z77" s="12"/>
      <c r="AA77" s="12"/>
      <c r="AB77" s="12"/>
      <c r="AC77" s="12"/>
      <c r="AD77" s="12"/>
      <c r="AE77" s="12"/>
      <c r="AF77" s="12"/>
      <c r="AG77" s="12"/>
      <c r="AH77" s="12"/>
    </row>
    <row r="78" spans="2:45">
      <c r="O78" s="12"/>
      <c r="P78" s="12"/>
      <c r="Q78" s="12"/>
      <c r="R78" s="12"/>
      <c r="S78" s="12"/>
      <c r="T78" s="12"/>
      <c r="U78" s="12"/>
      <c r="V78" s="12"/>
      <c r="W78" s="12"/>
      <c r="X78" s="12"/>
      <c r="Y78" s="12"/>
      <c r="Z78" s="12"/>
      <c r="AA78" s="12"/>
      <c r="AB78" s="12"/>
      <c r="AC78" s="12"/>
      <c r="AD78" s="12"/>
      <c r="AE78" s="12"/>
      <c r="AF78" s="12"/>
      <c r="AG78" s="12"/>
      <c r="AH78" s="12"/>
    </row>
    <row r="79" spans="2:45">
      <c r="O79" s="12"/>
      <c r="P79" s="12"/>
      <c r="Q79" s="12"/>
      <c r="R79" s="12"/>
      <c r="S79" s="12"/>
      <c r="T79" s="12"/>
      <c r="U79" s="12"/>
      <c r="V79" s="12"/>
      <c r="W79" s="12"/>
      <c r="X79" s="12"/>
      <c r="Y79" s="12"/>
      <c r="Z79" s="12"/>
      <c r="AA79" s="12"/>
      <c r="AB79" s="12"/>
      <c r="AC79" s="12"/>
      <c r="AD79" s="12"/>
      <c r="AE79" s="12"/>
      <c r="AF79" s="12"/>
      <c r="AG79" s="12"/>
      <c r="AH79" s="12"/>
    </row>
    <row r="80" spans="2:45">
      <c r="O80" s="12"/>
      <c r="P80" s="12"/>
      <c r="Q80" s="12"/>
      <c r="R80" s="12"/>
      <c r="S80" s="12"/>
      <c r="T80" s="12"/>
      <c r="U80" s="12"/>
      <c r="V80" s="12"/>
      <c r="W80" s="12"/>
      <c r="X80" s="12"/>
      <c r="Y80" s="12"/>
      <c r="Z80" s="12"/>
      <c r="AA80" s="12"/>
      <c r="AB80" s="12"/>
      <c r="AC80" s="12"/>
      <c r="AD80" s="12"/>
      <c r="AE80" s="12"/>
      <c r="AF80" s="12"/>
      <c r="AG80" s="12"/>
      <c r="AH80" s="12"/>
    </row>
    <row r="81" spans="15:34">
      <c r="O81" s="12"/>
      <c r="P81" s="12"/>
      <c r="Q81" s="12"/>
      <c r="R81" s="12"/>
      <c r="S81" s="12"/>
      <c r="T81" s="12"/>
      <c r="U81" s="12"/>
      <c r="V81" s="12"/>
      <c r="W81" s="12"/>
      <c r="X81" s="12"/>
      <c r="Y81" s="12"/>
      <c r="Z81" s="12"/>
      <c r="AA81" s="12"/>
      <c r="AB81" s="12"/>
      <c r="AC81" s="12"/>
      <c r="AD81" s="12"/>
      <c r="AE81" s="12"/>
      <c r="AF81" s="12"/>
      <c r="AG81" s="12"/>
      <c r="AH81" s="12"/>
    </row>
    <row r="82" spans="15:34">
      <c r="O82" s="12"/>
      <c r="P82" s="12"/>
      <c r="Q82" s="12"/>
      <c r="R82" s="12"/>
      <c r="S82" s="12"/>
      <c r="T82" s="12"/>
      <c r="U82" s="12"/>
      <c r="V82" s="12"/>
      <c r="W82" s="12"/>
      <c r="X82" s="12"/>
      <c r="Y82" s="12"/>
      <c r="Z82" s="12"/>
      <c r="AA82" s="12"/>
      <c r="AB82" s="12"/>
      <c r="AC82" s="12"/>
      <c r="AD82" s="12"/>
      <c r="AE82" s="12"/>
      <c r="AF82" s="12"/>
      <c r="AG82" s="12"/>
      <c r="AH82" s="12"/>
    </row>
    <row r="83" spans="15:34">
      <c r="O83" s="12"/>
      <c r="P83" s="12"/>
      <c r="Q83" s="12"/>
      <c r="R83" s="12"/>
      <c r="S83" s="12"/>
      <c r="T83" s="12"/>
      <c r="U83" s="12"/>
      <c r="V83" s="12"/>
      <c r="W83" s="12"/>
      <c r="X83" s="12"/>
      <c r="Y83" s="12"/>
      <c r="Z83" s="12"/>
      <c r="AA83" s="12"/>
      <c r="AB83" s="12"/>
      <c r="AC83" s="12"/>
      <c r="AD83" s="12"/>
      <c r="AE83" s="12"/>
      <c r="AF83" s="12"/>
      <c r="AG83" s="12"/>
      <c r="AH83" s="12"/>
    </row>
  </sheetData>
  <sheetProtection algorithmName="SHA-512" hashValue="dpUul0agZkTMKz8+T571nbbxmIBmDcLDtwVmAjWoqxZPhkopm8BXZ3EtRAbZDw3hQeP9dnsNewMaS4NmUmyAng==" saltValue="ThSZRx6EZF1HSjct7dEYxw==" spinCount="100000" sheet="1" objects="1" scenarios="1"/>
  <mergeCells count="136">
    <mergeCell ref="N1:O1"/>
    <mergeCell ref="J43:N43"/>
    <mergeCell ref="J44:L44"/>
    <mergeCell ref="AG30:AG49"/>
    <mergeCell ref="E6:N6"/>
    <mergeCell ref="B7:B54"/>
    <mergeCell ref="C7:C16"/>
    <mergeCell ref="D7:D16"/>
    <mergeCell ref="E7:I7"/>
    <mergeCell ref="E40:N40"/>
    <mergeCell ref="E9:I9"/>
    <mergeCell ref="J7:N7"/>
    <mergeCell ref="I8:M8"/>
    <mergeCell ref="B2:D2"/>
    <mergeCell ref="E12:I12"/>
    <mergeCell ref="F13:I13"/>
    <mergeCell ref="F10:I10"/>
    <mergeCell ref="J9:K9"/>
    <mergeCell ref="O8:O16"/>
    <mergeCell ref="E17:I17"/>
    <mergeCell ref="J17:N17"/>
    <mergeCell ref="AF2:AH2"/>
    <mergeCell ref="AF3:AH3"/>
    <mergeCell ref="AF4:AG4"/>
    <mergeCell ref="AC48:AC50"/>
    <mergeCell ref="B55:D55"/>
    <mergeCell ref="E55:I55"/>
    <mergeCell ref="J55:N55"/>
    <mergeCell ref="C56:O60"/>
    <mergeCell ref="H42:N42"/>
    <mergeCell ref="E49:N49"/>
    <mergeCell ref="E50:G50"/>
    <mergeCell ref="H50:I50"/>
    <mergeCell ref="L50:N50"/>
    <mergeCell ref="C30:C49"/>
    <mergeCell ref="E32:I32"/>
    <mergeCell ref="E33:N35"/>
    <mergeCell ref="E36:I36"/>
    <mergeCell ref="E37:N39"/>
    <mergeCell ref="D18:D54"/>
    <mergeCell ref="E18:N19"/>
    <mergeCell ref="E28:J28"/>
    <mergeCell ref="K20:N20"/>
    <mergeCell ref="K21:N22"/>
    <mergeCell ref="E24:N27"/>
    <mergeCell ref="AI52:AR54"/>
    <mergeCell ref="AI51:AK51"/>
    <mergeCell ref="AL51:AR51"/>
    <mergeCell ref="V51:V52"/>
    <mergeCell ref="W51:W52"/>
    <mergeCell ref="Y51:Y52"/>
    <mergeCell ref="E51:G51"/>
    <mergeCell ref="H51:N51"/>
    <mergeCell ref="AA53:AA54"/>
    <mergeCell ref="Y53:Y54"/>
    <mergeCell ref="AG7:AG16"/>
    <mergeCell ref="AH7:AH16"/>
    <mergeCell ref="AI7:AM7"/>
    <mergeCell ref="AI9:AM9"/>
    <mergeCell ref="AN47:AR47"/>
    <mergeCell ref="AN48:AP48"/>
    <mergeCell ref="AI49:AR49"/>
    <mergeCell ref="AI50:AK50"/>
    <mergeCell ref="AL50:AM50"/>
    <mergeCell ref="AG56:AS60"/>
    <mergeCell ref="AS18:AS54"/>
    <mergeCell ref="AI36:AM36"/>
    <mergeCell ref="AJ10:AM10"/>
    <mergeCell ref="AN10:AO10"/>
    <mergeCell ref="AN12:AO12"/>
    <mergeCell ref="AJ13:AM13"/>
    <mergeCell ref="AN13:AO13"/>
    <mergeCell ref="AN17:AR17"/>
    <mergeCell ref="AI12:AM12"/>
    <mergeCell ref="AI17:AM17"/>
    <mergeCell ref="AS8:AS16"/>
    <mergeCell ref="AP50:AR50"/>
    <mergeCell ref="AI37:AR39"/>
    <mergeCell ref="AI40:AR40"/>
    <mergeCell ref="AL42:AR42"/>
    <mergeCell ref="AN43:AR43"/>
    <mergeCell ref="AN44:AP44"/>
    <mergeCell ref="AL46:AR46"/>
    <mergeCell ref="AO20:AR20"/>
    <mergeCell ref="AO21:AR22"/>
    <mergeCell ref="AI24:AR27"/>
    <mergeCell ref="AI28:AN28"/>
    <mergeCell ref="AI29:AR31"/>
    <mergeCell ref="B3:D3"/>
    <mergeCell ref="B4:C4"/>
    <mergeCell ref="AF55:AH55"/>
    <mergeCell ref="AI55:AM55"/>
    <mergeCell ref="AN55:AR55"/>
    <mergeCell ref="AI6:AR6"/>
    <mergeCell ref="AF7:AF54"/>
    <mergeCell ref="AN7:AR7"/>
    <mergeCell ref="AM8:AQ8"/>
    <mergeCell ref="S25:Z26"/>
    <mergeCell ref="T51:T52"/>
    <mergeCell ref="AI32:AM32"/>
    <mergeCell ref="AI33:AR35"/>
    <mergeCell ref="AN9:AO9"/>
    <mergeCell ref="H46:N46"/>
    <mergeCell ref="J47:N47"/>
    <mergeCell ref="J48:L48"/>
    <mergeCell ref="J13:K13"/>
    <mergeCell ref="J12:K12"/>
    <mergeCell ref="J10:K10"/>
    <mergeCell ref="S49:S50"/>
    <mergeCell ref="U49:U50"/>
    <mergeCell ref="W49:W50"/>
    <mergeCell ref="E52:N54"/>
    <mergeCell ref="AR1:AS1"/>
    <mergeCell ref="H3:O3"/>
    <mergeCell ref="H4:O4"/>
    <mergeCell ref="AL3:AS3"/>
    <mergeCell ref="AL4:AS4"/>
    <mergeCell ref="AC51:AC52"/>
    <mergeCell ref="Z51:Z52"/>
    <mergeCell ref="AB51:AB52"/>
    <mergeCell ref="S51:S52"/>
    <mergeCell ref="U51:U52"/>
    <mergeCell ref="Z48:Z50"/>
    <mergeCell ref="R48:R50"/>
    <mergeCell ref="V48:V50"/>
    <mergeCell ref="AB48:AB50"/>
    <mergeCell ref="T48:T50"/>
    <mergeCell ref="X48:X50"/>
    <mergeCell ref="AA48:AA50"/>
    <mergeCell ref="Y48:Y50"/>
    <mergeCell ref="X51:X52"/>
    <mergeCell ref="AA51:AA52"/>
    <mergeCell ref="AH18:AH54"/>
    <mergeCell ref="AI18:AR19"/>
    <mergeCell ref="O18:O54"/>
    <mergeCell ref="E29:N31"/>
  </mergeCells>
  <phoneticPr fontId="2"/>
  <conditionalFormatting sqref="S48 U48 W48">
    <cfRule type="expression" dxfId="0" priority="7">
      <formula>$S$51-$U$51&gt;0</formula>
    </cfRule>
  </conditionalFormatting>
  <dataValidations count="5">
    <dataValidation type="list" allowBlank="1" showInputMessage="1" showErrorMessage="1" sqref="E36:I36 AI36:AM36" xr:uid="{9B8041A0-2064-4E1D-8E92-534F06005431}">
      <formula1>"３．エネルギー効率,③．エネルギー効率"</formula1>
    </dataValidation>
    <dataValidation type="list" allowBlank="1" showInputMessage="1" showErrorMessage="1" sqref="E32:I32 AI32:AM32" xr:uid="{C9E3D41F-D8C5-437E-BB1E-12C4D047486E}">
      <formula1>"２．歩留まり率,②．歩留まり率"</formula1>
    </dataValidation>
    <dataValidation type="list" allowBlank="1" showInputMessage="1" showErrorMessage="1" sqref="E28 AI28" xr:uid="{4643DDE4-7C57-4775-A0BB-8658BE14F6AD}">
      <formula1>"１．単位時間当たり生産量,①．単位時間当たり生産量"</formula1>
    </dataValidation>
    <dataValidation type="list" allowBlank="1" showInputMessage="1" showErrorMessage="1" sqref="E55:I55 E17:I17 E7" xr:uid="{EF65B8E4-5CC7-462A-ADE9-A83FF7380F04}">
      <formula1>"①. 該当,１．該当"</formula1>
    </dataValidation>
    <dataValidation type="list" allowBlank="1" showInputMessage="1" showErrorMessage="1" sqref="K21:N22" xr:uid="{17267990-4CE9-4631-A7CD-37EFD820EFF4}">
      <formula1>$E$20:$E$22</formula1>
    </dataValidation>
  </dataValidations>
  <pageMargins left="0.51181102362204722" right="0.51181102362204722" top="0.55118110236220474" bottom="0.55118110236220474"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 チェックリスト</vt:lpstr>
      <vt:lpstr>'様式2 チェックリスト'!Print_Area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ushikubo</dc:creator>
  <cp:lastModifiedBy>慶子 岡崎</cp:lastModifiedBy>
  <cp:lastPrinted>2025-04-02T06:14:07Z</cp:lastPrinted>
  <dcterms:created xsi:type="dcterms:W3CDTF">2014-01-20T02:37:56Z</dcterms:created>
  <dcterms:modified xsi:type="dcterms:W3CDTF">2025-04-07T04:32:26Z</dcterms:modified>
</cp:coreProperties>
</file>