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Ts6400dndt\共有\30広報部会\30-1広報部会\2.委員会\2.先端設備評価委員会\7.延長中小企業等経営強化法(2025.4～2027.3）\証明書（申請書・様式１.2）フォーマット・記入例\"/>
    </mc:Choice>
  </mc:AlternateContent>
  <xr:revisionPtr revIDLastSave="0" documentId="8_{23AF08E8-AE04-461E-80DA-6CFD33CEACE7}" xr6:coauthVersionLast="47" xr6:coauthVersionMax="47" xr10:uidLastSave="{00000000-0000-0000-0000-000000000000}"/>
  <bookViews>
    <workbookView xWindow="0" yWindow="720" windowWidth="28800" windowHeight="15480" xr2:uid="{00000000-000D-0000-FFFF-FFFF00000000}"/>
  </bookViews>
  <sheets>
    <sheet name="様式2 チェックリスト" sheetId="14" r:id="rId1"/>
  </sheets>
  <definedNames>
    <definedName name="_xlnm.Print_Area" localSheetId="0">'様式2 チェックリスト'!$A$1:$P$60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1" i="14" l="1"/>
  <c r="H51" i="14" s="1"/>
  <c r="AA51" i="14"/>
  <c r="W51" i="14"/>
  <c r="AN13" i="14"/>
  <c r="AN48" i="14" s="1"/>
  <c r="AN10" i="14"/>
  <c r="J13" i="14"/>
  <c r="J10" i="14"/>
  <c r="Y51" i="14" s="1"/>
  <c r="AB51" i="14" l="1"/>
  <c r="J48" i="14"/>
  <c r="X51" i="14"/>
  <c r="V51" i="14"/>
  <c r="AL15" i="14"/>
  <c r="H15" i="14"/>
  <c r="AC48" i="14" l="1"/>
  <c r="H50" i="14" s="1"/>
</calcChain>
</file>

<file path=xl/sharedStrings.xml><?xml version="1.0" encoding="utf-8"?>
<sst xmlns="http://schemas.openxmlformats.org/spreadsheetml/2006/main" count="161" uniqueCount="90">
  <si>
    <t>型式：</t>
    <rPh sb="0" eb="2">
      <t>カタシキ</t>
    </rPh>
    <phoneticPr fontId="2"/>
  </si>
  <si>
    <t>販売開始年度(b)：</t>
    <rPh sb="0" eb="2">
      <t>ハンバイ</t>
    </rPh>
    <rPh sb="2" eb="4">
      <t>カイシ</t>
    </rPh>
    <rPh sb="4" eb="5">
      <t>ネン</t>
    </rPh>
    <rPh sb="5" eb="6">
      <t>ド</t>
    </rPh>
    <phoneticPr fontId="2"/>
  </si>
  <si>
    <t>（※１）販売開始年度はカタログや仕様書等で確認できる、合理的な時期とすること。
　　　　なお、年度とはその年の１月１日から１２月３１日までの期間をいう。
（※２）一定期間は、機械装置：１０年以内、工具：５年以内、器具備品：６年以内、建物附属設備：１４年以内
（※３）新製品であっても、同類の設備がある場合には比較すること。
　　　　比較する装置が全く無い場合は、類似商品が全くないことを事業経過等から明確に証明すること。
　　　　比較指標がなくとも、生産性等の仕様を示す資料は提出すること。</t>
    <rPh sb="133" eb="136">
      <t>シンセイヒン</t>
    </rPh>
    <rPh sb="142" eb="144">
      <t>ドウルイ</t>
    </rPh>
    <rPh sb="145" eb="147">
      <t>セツビ</t>
    </rPh>
    <rPh sb="150" eb="152">
      <t>バアイ</t>
    </rPh>
    <rPh sb="154" eb="156">
      <t>ヒカク</t>
    </rPh>
    <rPh sb="166" eb="168">
      <t>ヒカク</t>
    </rPh>
    <rPh sb="170" eb="172">
      <t>ソウチ</t>
    </rPh>
    <rPh sb="173" eb="174">
      <t>マッタ</t>
    </rPh>
    <rPh sb="175" eb="176">
      <t>ナ</t>
    </rPh>
    <rPh sb="177" eb="179">
      <t>バアイ</t>
    </rPh>
    <rPh sb="181" eb="183">
      <t>ルイジ</t>
    </rPh>
    <rPh sb="183" eb="185">
      <t>ショウヒン</t>
    </rPh>
    <rPh sb="186" eb="187">
      <t>マッタ</t>
    </rPh>
    <rPh sb="200" eb="202">
      <t>メイカク</t>
    </rPh>
    <rPh sb="203" eb="205">
      <t>ショウメイ</t>
    </rPh>
    <rPh sb="215" eb="217">
      <t>ヒカク</t>
    </rPh>
    <rPh sb="217" eb="219">
      <t>シヒョウ</t>
    </rPh>
    <rPh sb="225" eb="228">
      <t>セイサンセイ</t>
    </rPh>
    <rPh sb="228" eb="229">
      <t>トウ</t>
    </rPh>
    <rPh sb="230" eb="232">
      <t>シヨウ</t>
    </rPh>
    <rPh sb="233" eb="234">
      <t>シメ</t>
    </rPh>
    <rPh sb="235" eb="237">
      <t>シリョウ</t>
    </rPh>
    <rPh sb="238" eb="240">
      <t>テイシュツ</t>
    </rPh>
    <phoneticPr fontId="8"/>
  </si>
  <si>
    <t>２．非該当</t>
    <rPh sb="2" eb="5">
      <t>ヒガイトウ</t>
    </rPh>
    <phoneticPr fontId="8"/>
  </si>
  <si>
    <t>％</t>
    <phoneticPr fontId="8"/>
  </si>
  <si>
    <t>年平均：</t>
    <rPh sb="0" eb="3">
      <t>ネンヘイキン</t>
    </rPh>
    <phoneticPr fontId="8"/>
  </si>
  <si>
    <t>＜生産性向上＞　＊以下に数値と算出方法を記入する</t>
    <rPh sb="1" eb="4">
      <t>セイサンセイ</t>
    </rPh>
    <rPh sb="4" eb="6">
      <t>コウジョウ</t>
    </rPh>
    <rPh sb="9" eb="11">
      <t>イカ</t>
    </rPh>
    <rPh sb="12" eb="14">
      <t>スウチ</t>
    </rPh>
    <rPh sb="15" eb="17">
      <t>サンシュツ</t>
    </rPh>
    <rPh sb="17" eb="19">
      <t>ホウホウ</t>
    </rPh>
    <rPh sb="20" eb="22">
      <t>キニュウ</t>
    </rPh>
    <phoneticPr fontId="8"/>
  </si>
  <si>
    <r>
      <t>＜指標数値＞</t>
    </r>
    <r>
      <rPr>
        <b/>
        <sz val="9"/>
        <color indexed="8"/>
        <rFont val="ＭＳ 明朝"/>
        <family val="1"/>
        <charset val="128"/>
      </rPr>
      <t>※</t>
    </r>
    <r>
      <rPr>
        <sz val="9"/>
        <color indexed="8"/>
        <rFont val="ＭＳ 明朝"/>
        <family val="1"/>
        <charset val="128"/>
      </rPr>
      <t>比較する指標の数値・単位を記入する</t>
    </r>
    <rPh sb="1" eb="3">
      <t>シヒョウ</t>
    </rPh>
    <rPh sb="3" eb="5">
      <t>スウチ</t>
    </rPh>
    <rPh sb="7" eb="9">
      <t>ヒカク</t>
    </rPh>
    <rPh sb="11" eb="13">
      <t>シヒョウ</t>
    </rPh>
    <rPh sb="14" eb="16">
      <t>スウチ</t>
    </rPh>
    <rPh sb="17" eb="19">
      <t>タンイ</t>
    </rPh>
    <rPh sb="20" eb="22">
      <t>キニュウ</t>
    </rPh>
    <phoneticPr fontId="8"/>
  </si>
  <si>
    <t>＊以下に具体的に記入する</t>
    <rPh sb="1" eb="3">
      <t>イカ</t>
    </rPh>
    <rPh sb="4" eb="7">
      <t>グタイテキ</t>
    </rPh>
    <rPh sb="8" eb="10">
      <t>キニュウ</t>
    </rPh>
    <phoneticPr fontId="8"/>
  </si>
  <si>
    <t>３．エネルギー効率</t>
    <rPh sb="7" eb="9">
      <t>コウリツ</t>
    </rPh>
    <phoneticPr fontId="8"/>
  </si>
  <si>
    <t>生産性向上に該当するか</t>
    <rPh sb="0" eb="3">
      <t>セイサンセイ</t>
    </rPh>
    <rPh sb="3" eb="5">
      <t>コウジョウ</t>
    </rPh>
    <rPh sb="6" eb="8">
      <t>ガイトウ</t>
    </rPh>
    <phoneticPr fontId="8"/>
  </si>
  <si>
    <t>年　　</t>
    <rPh sb="0" eb="1">
      <t>ネン</t>
    </rPh>
    <phoneticPr fontId="8"/>
  </si>
  <si>
    <t>②取得日を含む年：</t>
    <rPh sb="1" eb="4">
      <t>シュトクビ</t>
    </rPh>
    <rPh sb="5" eb="6">
      <t>フク</t>
    </rPh>
    <rPh sb="7" eb="8">
      <t>ネン</t>
    </rPh>
    <phoneticPr fontId="8"/>
  </si>
  <si>
    <t>月</t>
    <rPh sb="0" eb="1">
      <t>ゲツ</t>
    </rPh>
    <phoneticPr fontId="8"/>
  </si>
  <si>
    <t>取得等をする年月：</t>
    <rPh sb="0" eb="2">
      <t>シュトク</t>
    </rPh>
    <rPh sb="2" eb="3">
      <t>トウ</t>
    </rPh>
    <rPh sb="6" eb="8">
      <t>ネンゲツ</t>
    </rPh>
    <phoneticPr fontId="8"/>
  </si>
  <si>
    <t>（※１）</t>
    <phoneticPr fontId="8"/>
  </si>
  <si>
    <t>年度</t>
    <rPh sb="0" eb="2">
      <t>ネンド</t>
    </rPh>
    <phoneticPr fontId="8"/>
  </si>
  <si>
    <t>①販売開始年度：</t>
    <rPh sb="1" eb="3">
      <t>ハンバイ</t>
    </rPh>
    <rPh sb="3" eb="5">
      <t>カイシ</t>
    </rPh>
    <rPh sb="5" eb="7">
      <t>ネンド</t>
    </rPh>
    <phoneticPr fontId="8"/>
  </si>
  <si>
    <t>年</t>
    <rPh sb="0" eb="1">
      <t>ネン</t>
    </rPh>
    <phoneticPr fontId="8"/>
  </si>
  <si>
    <t>販売開始年月：</t>
    <rPh sb="0" eb="2">
      <t>ハンバイ</t>
    </rPh>
    <rPh sb="2" eb="4">
      <t>カイシ</t>
    </rPh>
    <rPh sb="4" eb="6">
      <t>ネンゲツ</t>
    </rPh>
    <phoneticPr fontId="8"/>
  </si>
  <si>
    <t>販売開始要件の確認</t>
    <rPh sb="0" eb="2">
      <t>ハンバイ</t>
    </rPh>
    <rPh sb="2" eb="4">
      <t>カイシ</t>
    </rPh>
    <rPh sb="4" eb="6">
      <t>ヨウケン</t>
    </rPh>
    <rPh sb="7" eb="9">
      <t>カクニン</t>
    </rPh>
    <phoneticPr fontId="8"/>
  </si>
  <si>
    <t>該
　　　　当　　　　
要　　　　
件</t>
    <rPh sb="0" eb="1">
      <t>ガイ</t>
    </rPh>
    <rPh sb="9" eb="10">
      <t>トウ</t>
    </rPh>
    <rPh sb="19" eb="20">
      <t>ヨウ</t>
    </rPh>
    <rPh sb="29" eb="30">
      <t>ケン</t>
    </rPh>
    <phoneticPr fontId="8"/>
  </si>
  <si>
    <t>証明者
チェック欄</t>
    <rPh sb="0" eb="3">
      <t>ショウメイシャ</t>
    </rPh>
    <rPh sb="8" eb="9">
      <t>ラン</t>
    </rPh>
    <phoneticPr fontId="8"/>
  </si>
  <si>
    <t>設備メーカ（製造事業者）記入欄</t>
    <rPh sb="0" eb="2">
      <t>セツビ</t>
    </rPh>
    <rPh sb="6" eb="8">
      <t>セイゾウ</t>
    </rPh>
    <rPh sb="8" eb="11">
      <t>ジギョウシャ</t>
    </rPh>
    <rPh sb="12" eb="15">
      <t>キニュウラン</t>
    </rPh>
    <phoneticPr fontId="8"/>
  </si>
  <si>
    <t>チェックリスト</t>
    <phoneticPr fontId="8"/>
  </si>
  <si>
    <t>（一社）日本非破壊検査工業会指定用紙</t>
    <phoneticPr fontId="8"/>
  </si>
  <si>
    <t xml:space="preserve">当該設備の販売開始日が、取得日から一定期間に属する年度開始の日以後であること。
</t>
    <rPh sb="0" eb="2">
      <t>トウガイ</t>
    </rPh>
    <rPh sb="2" eb="4">
      <t>セツビ</t>
    </rPh>
    <rPh sb="5" eb="7">
      <t>ハンバイ</t>
    </rPh>
    <rPh sb="7" eb="9">
      <t>カイシ</t>
    </rPh>
    <rPh sb="9" eb="10">
      <t>ヒ</t>
    </rPh>
    <rPh sb="12" eb="15">
      <t>シュトクビ</t>
    </rPh>
    <rPh sb="17" eb="19">
      <t>イッテイ</t>
    </rPh>
    <rPh sb="19" eb="21">
      <t>キカン</t>
    </rPh>
    <rPh sb="22" eb="23">
      <t>ゾク</t>
    </rPh>
    <rPh sb="25" eb="27">
      <t>ネンド</t>
    </rPh>
    <rPh sb="27" eb="29">
      <t>カイシ</t>
    </rPh>
    <rPh sb="30" eb="31">
      <t>ヒ</t>
    </rPh>
    <rPh sb="31" eb="33">
      <t>イゴ</t>
    </rPh>
    <phoneticPr fontId="8"/>
  </si>
  <si>
    <t>年</t>
    <rPh sb="0" eb="1">
      <t>ネン</t>
    </rPh>
    <phoneticPr fontId="2"/>
  </si>
  <si>
    <t>↑自動入力</t>
    <rPh sb="1" eb="5">
      <t>ジドウニュウリョク</t>
    </rPh>
    <phoneticPr fontId="23"/>
  </si>
  <si>
    <t>該当要件への当否</t>
    <rPh sb="0" eb="2">
      <t>ガイトウ</t>
    </rPh>
    <rPh sb="2" eb="4">
      <t>ヨウケン</t>
    </rPh>
    <rPh sb="6" eb="8">
      <t>トウヒ</t>
    </rPh>
    <phoneticPr fontId="8"/>
  </si>
  <si>
    <t>２．非該当</t>
    <phoneticPr fontId="8"/>
  </si>
  <si>
    <t>一代前設備の販売開始年度</t>
    <rPh sb="0" eb="1">
      <t>イチ</t>
    </rPh>
    <rPh sb="1" eb="3">
      <t>ダイマエ</t>
    </rPh>
    <rPh sb="3" eb="5">
      <t>セツビ</t>
    </rPh>
    <rPh sb="6" eb="8">
      <t>ハンバイ</t>
    </rPh>
    <rPh sb="8" eb="10">
      <t>カイシ</t>
    </rPh>
    <rPh sb="10" eb="12">
      <t>ネンド</t>
    </rPh>
    <phoneticPr fontId="2"/>
  </si>
  <si>
    <t>-</t>
    <phoneticPr fontId="2"/>
  </si>
  <si>
    <t>当該設備の
販売開始年度</t>
    <rPh sb="0" eb="2">
      <t>トウガイ</t>
    </rPh>
    <rPh sb="2" eb="4">
      <t>セツビ</t>
    </rPh>
    <rPh sb="6" eb="8">
      <t>ハンバイ</t>
    </rPh>
    <rPh sb="8" eb="10">
      <t>カイシ</t>
    </rPh>
    <rPh sb="10" eb="12">
      <t>ネンド</t>
    </rPh>
    <phoneticPr fontId="2"/>
  </si>
  <si>
    <t>一代前設備の指標数値</t>
    <rPh sb="0" eb="1">
      <t>イチ</t>
    </rPh>
    <rPh sb="1" eb="3">
      <t>ダイマエ</t>
    </rPh>
    <rPh sb="3" eb="5">
      <t>セツビ</t>
    </rPh>
    <rPh sb="6" eb="8">
      <t>シヒョウ</t>
    </rPh>
    <rPh sb="8" eb="10">
      <t>スウチ</t>
    </rPh>
    <phoneticPr fontId="2"/>
  </si>
  <si>
    <t>年平均</t>
    <rPh sb="0" eb="3">
      <t>ネンヘイキン</t>
    </rPh>
    <phoneticPr fontId="23"/>
  </si>
  <si>
    <t>　チェックシートには、下の算出方法に数値をあてはめた計算式を転記してください。</t>
    <rPh sb="11" eb="12">
      <t>シタ</t>
    </rPh>
    <rPh sb="13" eb="17">
      <t>サンシュツホウホウ</t>
    </rPh>
    <rPh sb="18" eb="20">
      <t>スウチ</t>
    </rPh>
    <rPh sb="26" eb="29">
      <t>ケイサンシキ</t>
    </rPh>
    <rPh sb="30" eb="32">
      <t>テンキ</t>
    </rPh>
    <phoneticPr fontId="23"/>
  </si>
  <si>
    <t>★下記赤字「入力」指示がある部分に数値を入力すると、年平均の数値を算出することができます</t>
    <rPh sb="1" eb="3">
      <t>カキ</t>
    </rPh>
    <rPh sb="3" eb="5">
      <t>アカジ</t>
    </rPh>
    <rPh sb="6" eb="8">
      <t>ニュウリョク</t>
    </rPh>
    <rPh sb="9" eb="11">
      <t>シジ</t>
    </rPh>
    <rPh sb="14" eb="16">
      <t>ブブン</t>
    </rPh>
    <rPh sb="17" eb="19">
      <t>スウチ</t>
    </rPh>
    <rPh sb="20" eb="21">
      <t>イ</t>
    </rPh>
    <rPh sb="21" eb="22">
      <t>リョク</t>
    </rPh>
    <rPh sb="26" eb="29">
      <t>ネンヘイキン</t>
    </rPh>
    <rPh sb="30" eb="32">
      <t>スウチ</t>
    </rPh>
    <rPh sb="33" eb="35">
      <t>サンシュツ</t>
    </rPh>
    <phoneticPr fontId="23"/>
  </si>
  <si>
    <r>
      <t>当該設備の一代前モデルと比較して年平均１％以上の生産性向上を達成している。
（</t>
    </r>
    <r>
      <rPr>
        <b/>
        <sz val="10"/>
        <color indexed="8"/>
        <rFont val="ＭＳ 明朝"/>
        <family val="1"/>
        <charset val="128"/>
      </rPr>
      <t>※３</t>
    </r>
    <r>
      <rPr>
        <sz val="10"/>
        <color indexed="8"/>
        <rFont val="ＭＳ 明朝"/>
        <family val="1"/>
        <charset val="128"/>
      </rPr>
      <t>）比較すべき旧モデルが全くない場合には、記載不要。</t>
    </r>
    <rPh sb="42" eb="44">
      <t>ヒカク</t>
    </rPh>
    <rPh sb="47" eb="48">
      <t>キュウ</t>
    </rPh>
    <rPh sb="52" eb="53">
      <t>マッタ</t>
    </rPh>
    <rPh sb="56" eb="58">
      <t>バアイ</t>
    </rPh>
    <rPh sb="61" eb="63">
      <t>キサイ</t>
    </rPh>
    <rPh sb="63" eb="65">
      <t>フヨウ</t>
    </rPh>
    <phoneticPr fontId="8"/>
  </si>
  <si>
    <t>１．該当</t>
  </si>
  <si>
    <t>（様式２）</t>
    <rPh sb="1" eb="3">
      <t>ヨウシキ</t>
    </rPh>
    <phoneticPr fontId="8"/>
  </si>
  <si>
    <t>当該設備の指標数値</t>
    <phoneticPr fontId="2"/>
  </si>
  <si>
    <t>１．単位時間当たり生産量</t>
  </si>
  <si>
    <t>１．単位時間当たり生産量</t>
    <rPh sb="2" eb="4">
      <t>タンイ</t>
    </rPh>
    <rPh sb="4" eb="6">
      <t>ジカン</t>
    </rPh>
    <rPh sb="6" eb="7">
      <t>ア</t>
    </rPh>
    <rPh sb="9" eb="11">
      <t>セイサン</t>
    </rPh>
    <rPh sb="11" eb="12">
      <t>リョウ</t>
    </rPh>
    <phoneticPr fontId="8"/>
  </si>
  <si>
    <t>２．歩留まり率</t>
  </si>
  <si>
    <t>３．投入コスト削減率</t>
  </si>
  <si>
    <t>（一代前モデル）</t>
  </si>
  <si>
    <t>（当該モデル）</t>
  </si>
  <si>
    <r>
      <rPr>
        <b/>
        <sz val="11"/>
        <color theme="1"/>
        <rFont val="ＭＳ 明朝"/>
        <family val="1"/>
        <charset val="128"/>
      </rPr>
      <t xml:space="preserve"> 年 </t>
    </r>
    <r>
      <rPr>
        <sz val="11"/>
        <color theme="1"/>
        <rFont val="ＭＳ 明朝"/>
        <family val="1"/>
        <charset val="128"/>
      </rPr>
      <t>が一定期間（※２）の要件内</t>
    </r>
    <rPh sb="1" eb="2">
      <t>ネン</t>
    </rPh>
    <phoneticPr fontId="23"/>
  </si>
  <si>
    <t>指標数値(単位)(B)：</t>
    <rPh sb="0" eb="2">
      <t>シヒョウ</t>
    </rPh>
    <rPh sb="2" eb="4">
      <t>スウチ</t>
    </rPh>
    <rPh sb="5" eb="7">
      <t>タンイ</t>
    </rPh>
    <phoneticPr fontId="2"/>
  </si>
  <si>
    <t>指標数値(単位)(A)：</t>
    <rPh sb="0" eb="2">
      <t>シヒョウ</t>
    </rPh>
    <rPh sb="2" eb="4">
      <t>スウチ</t>
    </rPh>
    <rPh sb="5" eb="7">
      <t>タンイ</t>
    </rPh>
    <phoneticPr fontId="2"/>
  </si>
  <si>
    <t>販売開始年度(a)：</t>
    <rPh sb="0" eb="2">
      <t>ハンバイ</t>
    </rPh>
    <rPh sb="2" eb="4">
      <t>カイシ</t>
    </rPh>
    <rPh sb="4" eb="5">
      <t>ネン</t>
    </rPh>
    <rPh sb="5" eb="6">
      <t>ド</t>
    </rPh>
    <phoneticPr fontId="2"/>
  </si>
  <si>
    <t>②－①＝</t>
    <phoneticPr fontId="2"/>
  </si>
  <si>
    <t>＜比較指標＞
(＊)以下の１～３までのいずれかの指標で比較。</t>
    <phoneticPr fontId="8"/>
  </si>
  <si>
    <t>２．歩留まり率</t>
    <phoneticPr fontId="2"/>
  </si>
  <si>
    <t>＊以下により具体的に生産性向上の理由を記入する</t>
    <rPh sb="1" eb="3">
      <t>イカ</t>
    </rPh>
    <rPh sb="6" eb="9">
      <t>グタイテキ</t>
    </rPh>
    <rPh sb="10" eb="13">
      <t>セイサンセイ</t>
    </rPh>
    <rPh sb="13" eb="15">
      <t>コウジョウ</t>
    </rPh>
    <rPh sb="16" eb="18">
      <t>リユウ</t>
    </rPh>
    <rPh sb="19" eb="21">
      <t>キニュウ</t>
    </rPh>
    <phoneticPr fontId="8"/>
  </si>
  <si>
    <t>＊以下により具体的に生産性向上の理由を記入する</t>
    <phoneticPr fontId="8"/>
  </si>
  <si>
    <t>番号</t>
    <rPh sb="0" eb="2">
      <t>バンゴウ</t>
    </rPh>
    <phoneticPr fontId="2"/>
  </si>
  <si>
    <t xml:space="preserve"> ↑ 入力</t>
    <rPh sb="3" eb="5">
      <t>ニュウリョク</t>
    </rPh>
    <phoneticPr fontId="2"/>
  </si>
  <si>
    <t xml:space="preserve"> 年 が一定期間（※２）の要件内</t>
    <rPh sb="1" eb="2">
      <t>ネン</t>
    </rPh>
    <phoneticPr fontId="23"/>
  </si>
  <si>
    <r>
      <rPr>
        <b/>
        <sz val="14"/>
        <color rgb="FF0086EA"/>
        <rFont val="ＭＳ 明朝"/>
        <family val="1"/>
        <charset val="128"/>
      </rPr>
      <t>①</t>
    </r>
    <r>
      <rPr>
        <b/>
        <sz val="11"/>
        <color rgb="FF0086EA"/>
        <rFont val="ＭＳ 明朝"/>
        <family val="1"/>
        <charset val="128"/>
      </rPr>
      <t>．該当</t>
    </r>
    <rPh sb="2" eb="4">
      <t>ガイトウ</t>
    </rPh>
    <phoneticPr fontId="8"/>
  </si>
  <si>
    <t>・単位時間当たり生産量</t>
  </si>
  <si>
    <t>＜生産性向上指標について＞</t>
    <phoneticPr fontId="2"/>
  </si>
  <si>
    <t xml:space="preserve">・歩留まり率 </t>
    <phoneticPr fontId="2"/>
  </si>
  <si>
    <t>（例）完成品数/投入原料数、良品数/完成品数 等</t>
  </si>
  <si>
    <t xml:space="preserve">・投入コスト削減率 </t>
    <phoneticPr fontId="2"/>
  </si>
  <si>
    <t>（例）必要作業時間の短縮率、必要投入原料の削減率 等</t>
  </si>
  <si>
    <t>※ 投入コストは当該設備の製作に係る費用（金銭）という意味では
　 無く、それ以外の時間や原料の量など、当該設備を利用して物等
　 を生成するために必要となる要素を意味しています。</t>
    <phoneticPr fontId="2"/>
  </si>
  <si>
    <r>
      <t>（例）時間当たり掘削量（ｍ</t>
    </r>
    <r>
      <rPr>
        <vertAlign val="superscript"/>
        <sz val="11"/>
        <color theme="1"/>
        <rFont val="HGｺﾞｼｯｸE"/>
        <family val="3"/>
        <charset val="128"/>
      </rPr>
      <t>３</t>
    </r>
    <r>
      <rPr>
        <sz val="11"/>
        <color theme="1"/>
        <rFont val="HGｺﾞｼｯｸE"/>
        <family val="3"/>
        <charset val="128"/>
      </rPr>
      <t>/ｈ）、時間当たり生成量（個/ｈ） 等</t>
    </r>
    <phoneticPr fontId="2"/>
  </si>
  <si>
    <t>÷</t>
    <phoneticPr fontId="2"/>
  </si>
  <si>
    <r>
      <t>×</t>
    </r>
    <r>
      <rPr>
        <b/>
        <sz val="10"/>
        <color theme="1"/>
        <rFont val="HGSｺﾞｼｯｸM"/>
        <family val="3"/>
        <charset val="128"/>
      </rPr>
      <t xml:space="preserve">100 = </t>
    </r>
    <phoneticPr fontId="2"/>
  </si>
  <si>
    <t xml:space="preserve"> ÷</t>
    <phoneticPr fontId="2"/>
  </si>
  <si>
    <t>選択指標を入力</t>
    <rPh sb="5" eb="7">
      <t>ニュウリョク</t>
    </rPh>
    <phoneticPr fontId="2"/>
  </si>
  <si>
    <t>↑ｼｰﾄ内容
　自動入力</t>
    <rPh sb="4" eb="6">
      <t>ナイヨウ</t>
    </rPh>
    <rPh sb="8" eb="10">
      <t>ジドウ</t>
    </rPh>
    <rPh sb="10" eb="12">
      <t>ニュウリョク</t>
    </rPh>
    <phoneticPr fontId="2"/>
  </si>
  <si>
    <t>２．歩留まり率</t>
    <rPh sb="2" eb="4">
      <t>ブド</t>
    </rPh>
    <rPh sb="6" eb="7">
      <t>リツ</t>
    </rPh>
    <phoneticPr fontId="8"/>
  </si>
  <si>
    <t>バッテリー容量の増大による１回における検査時間の増加</t>
    <rPh sb="14" eb="15">
      <t>カイ</t>
    </rPh>
    <rPh sb="19" eb="21">
      <t>ケンサ</t>
    </rPh>
    <rPh sb="21" eb="23">
      <t>ジカン</t>
    </rPh>
    <rPh sb="24" eb="26">
      <t>ゾウカ</t>
    </rPh>
    <phoneticPr fontId="2"/>
  </si>
  <si>
    <t>超音波探傷装置ABC</t>
    <phoneticPr fontId="2"/>
  </si>
  <si>
    <t>超音波探傷装置DEF</t>
    <phoneticPr fontId="2"/>
  </si>
  <si>
    <t>　{（8-6）÷6}÷（2024年-2015年）×100=3.7</t>
    <phoneticPr fontId="2"/>
  </si>
  <si>
    <t>★計算式は、当該設備の指標数値と一代前設備の指標数値の差によって異なります。</t>
    <rPh sb="1" eb="4">
      <t>ケイサンシキ</t>
    </rPh>
    <rPh sb="6" eb="8">
      <t>トウガイ</t>
    </rPh>
    <rPh sb="8" eb="10">
      <t>セツビ</t>
    </rPh>
    <rPh sb="11" eb="13">
      <t>シヒョウ</t>
    </rPh>
    <rPh sb="13" eb="15">
      <t>スウチ</t>
    </rPh>
    <rPh sb="16" eb="19">
      <t>イチダイマエ</t>
    </rPh>
    <rPh sb="19" eb="21">
      <t>セツビ</t>
    </rPh>
    <rPh sb="22" eb="24">
      <t>シヒョウ</t>
    </rPh>
    <rPh sb="24" eb="26">
      <t>スウチ</t>
    </rPh>
    <rPh sb="27" eb="28">
      <t>サ</t>
    </rPh>
    <rPh sb="32" eb="33">
      <t>コト</t>
    </rPh>
    <phoneticPr fontId="23"/>
  </si>
  <si>
    <t>計算式：</t>
    <rPh sb="0" eb="3">
      <t>ケイサンシキ</t>
    </rPh>
    <phoneticPr fontId="8"/>
  </si>
  <si>
    <t>｛(A-B)÷B}÷(a－b)×100</t>
  </si>
  <si>
    <t>6時間/1回</t>
    <rPh sb="1" eb="3">
      <t>ジカン</t>
    </rPh>
    <rPh sb="5" eb="6">
      <t>カイ</t>
    </rPh>
    <phoneticPr fontId="2"/>
  </si>
  <si>
    <t>8時間/1回</t>
    <rPh sb="1" eb="3">
      <t>ジカン</t>
    </rPh>
    <rPh sb="5" eb="6">
      <t>カイ</t>
    </rPh>
    <phoneticPr fontId="2"/>
  </si>
  <si>
    <t>製造事業者等の名称</t>
    <rPh sb="0" eb="2">
      <t>セイゾウ</t>
    </rPh>
    <rPh sb="2" eb="5">
      <t>ジギョウシャ</t>
    </rPh>
    <rPh sb="5" eb="6">
      <t>トウ</t>
    </rPh>
    <rPh sb="7" eb="9">
      <t>メイショウ</t>
    </rPh>
    <phoneticPr fontId="2"/>
  </si>
  <si>
    <t>左の</t>
    <rPh sb="0" eb="1">
      <t>ヒダリ</t>
    </rPh>
    <phoneticPr fontId="2"/>
  </si>
  <si>
    <t>黄色セル</t>
    <rPh sb="0" eb="2">
      <t>キイロ</t>
    </rPh>
    <phoneticPr fontId="2"/>
  </si>
  <si>
    <t xml:space="preserve"> に必要事項を入力してください。</t>
    <rPh sb="2" eb="6">
      <t>ヒツヨウジコウ</t>
    </rPh>
    <rPh sb="7" eb="9">
      <t>ニュウリョク</t>
    </rPh>
    <phoneticPr fontId="2"/>
  </si>
  <si>
    <t xml:space="preserve">    </t>
    <phoneticPr fontId="2"/>
  </si>
  <si>
    <t>会社名を記入</t>
    <rPh sb="0" eb="3">
      <t>カイシャメイ</t>
    </rPh>
    <rPh sb="4" eb="6">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</si>
</sst>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0_);[Red]\(0.00\)"/>
  </numFmts>
  <fonts count="54">
    <font>
      <sz val="11"/>
      <color theme="1"/>
      <name val="ＭＳ Ｐゴシック"/>
      <family val="2"/>
      <charset val="128"/>
      <scheme val="minor"/>
    </font>
    <font>
      <sz val="10.5"/>
      <color theme="1"/>
      <name val="ＭＳ 明朝"/>
      <family val="1"/>
      <charset val="128"/>
    </font>
    <font>
      <sz val="6"/>
      <name val="ＭＳ Ｐゴシック"/>
      <family val="2"/>
      <charset val="128"/>
      <scheme val="minor"/>
    </font>
    <font>
      <sz val="12"/>
      <color theme="1"/>
      <name val="ＭＳ 明朝"/>
      <family val="1"/>
      <charset val="128"/>
    </font>
    <font>
      <sz val="11"/>
      <color theme="1"/>
      <name val="ＭＳ 明朝"/>
      <family val="1"/>
      <charset val="128"/>
    </font>
    <font>
      <sz val="10"/>
      <color theme="1"/>
      <name val="ＭＳ Ｐゴシック"/>
      <family val="3"/>
      <charset val="128"/>
      <scheme val="minor"/>
    </font>
    <font>
      <sz val="11"/>
      <color theme="1"/>
      <name val="ＭＳ Ｐゴシック"/>
      <family val="3"/>
      <charset val="128"/>
      <scheme val="minor"/>
    </font>
    <font>
      <sz val="9"/>
      <color theme="1"/>
      <name val="ＭＳ 明朝"/>
      <family val="1"/>
      <charset val="128"/>
    </font>
    <font>
      <sz val="6"/>
      <name val="ＭＳ Ｐゴシック"/>
      <family val="3"/>
      <charset val="128"/>
    </font>
    <font>
      <sz val="12"/>
      <color theme="1"/>
      <name val="ＭＳ Ｐゴシック"/>
      <family val="3"/>
      <charset val="128"/>
      <scheme val="minor"/>
    </font>
    <font>
      <sz val="10"/>
      <color theme="1"/>
      <name val="ＭＳ 明朝"/>
      <family val="1"/>
      <charset val="128"/>
    </font>
    <font>
      <b/>
      <sz val="9"/>
      <color indexed="8"/>
      <name val="ＭＳ 明朝"/>
      <family val="1"/>
      <charset val="128"/>
    </font>
    <font>
      <sz val="9"/>
      <color indexed="8"/>
      <name val="ＭＳ 明朝"/>
      <family val="1"/>
      <charset val="128"/>
    </font>
    <font>
      <sz val="9"/>
      <color theme="1"/>
      <name val="ＭＳ Ｐゴシック"/>
      <family val="3"/>
      <charset val="128"/>
      <scheme val="minor"/>
    </font>
    <font>
      <sz val="9"/>
      <name val="ＭＳ Ｐゴシック"/>
      <family val="3"/>
      <charset val="128"/>
      <scheme val="minor"/>
    </font>
    <font>
      <sz val="9"/>
      <name val="ＭＳ 明朝"/>
      <family val="1"/>
      <charset val="128"/>
    </font>
    <font>
      <b/>
      <sz val="10"/>
      <color indexed="8"/>
      <name val="ＭＳ 明朝"/>
      <family val="1"/>
      <charset val="128"/>
    </font>
    <font>
      <sz val="10"/>
      <color indexed="8"/>
      <name val="ＭＳ 明朝"/>
      <family val="1"/>
      <charset val="128"/>
    </font>
    <font>
      <sz val="11"/>
      <color indexed="8"/>
      <name val="ＭＳ 明朝"/>
      <family val="1"/>
      <charset val="128"/>
    </font>
    <font>
      <b/>
      <sz val="11"/>
      <color indexed="8"/>
      <name val="ＭＳ 明朝"/>
      <family val="1"/>
      <charset val="128"/>
    </font>
    <font>
      <b/>
      <sz val="11"/>
      <color theme="1"/>
      <name val="ＭＳ 明朝"/>
      <family val="1"/>
      <charset val="128"/>
    </font>
    <font>
      <b/>
      <sz val="11"/>
      <color theme="1"/>
      <name val="ＭＳ Ｐゴシック"/>
      <family val="3"/>
      <charset val="128"/>
      <scheme val="minor"/>
    </font>
    <font>
      <sz val="8"/>
      <color theme="1"/>
      <name val="ＭＳ Ｐゴシック"/>
      <family val="3"/>
      <charset val="128"/>
      <scheme val="minor"/>
    </font>
    <font>
      <sz val="6"/>
      <name val="ＭＳ Ｐゴシック"/>
      <family val="3"/>
      <charset val="128"/>
      <scheme val="minor"/>
    </font>
    <font>
      <sz val="9"/>
      <color theme="1"/>
      <name val="ＭＳ Ｐ明朝"/>
      <family val="1"/>
      <charset val="128"/>
    </font>
    <font>
      <sz val="11"/>
      <color theme="1"/>
      <name val="ＭＳ Ｐ明朝"/>
      <family val="1"/>
      <charset val="128"/>
    </font>
    <font>
      <sz val="11"/>
      <color theme="1"/>
      <name val="HGｺﾞｼｯｸE"/>
      <family val="3"/>
      <charset val="128"/>
    </font>
    <font>
      <b/>
      <sz val="10"/>
      <color theme="1"/>
      <name val="ＭＳ 明朝"/>
      <family val="1"/>
      <charset val="128"/>
    </font>
    <font>
      <sz val="9"/>
      <color theme="1"/>
      <name val="HGｺﾞｼｯｸE"/>
      <family val="3"/>
      <charset val="128"/>
    </font>
    <font>
      <sz val="11"/>
      <name val="HGｺﾞｼｯｸE"/>
      <family val="3"/>
      <charset val="128"/>
    </font>
    <font>
      <b/>
      <sz val="10"/>
      <color rgb="FFFF0000"/>
      <name val="HGｺﾞｼｯｸE"/>
      <family val="3"/>
      <charset val="128"/>
    </font>
    <font>
      <b/>
      <sz val="11"/>
      <color rgb="FF0070C0"/>
      <name val="HGｺﾞｼｯｸE"/>
      <family val="3"/>
      <charset val="128"/>
    </font>
    <font>
      <b/>
      <sz val="10"/>
      <color theme="1"/>
      <name val="HGｺﾞｼｯｸE"/>
      <family val="3"/>
      <charset val="128"/>
    </font>
    <font>
      <sz val="10"/>
      <color theme="1"/>
      <name val="HGｺﾞｼｯｸE"/>
      <family val="3"/>
      <charset val="128"/>
    </font>
    <font>
      <sz val="11"/>
      <color theme="0"/>
      <name val="HGｺﾞｼｯｸE"/>
      <family val="3"/>
      <charset val="128"/>
    </font>
    <font>
      <sz val="9"/>
      <color theme="0"/>
      <name val="HGｺﾞｼｯｸE"/>
      <family val="3"/>
      <charset val="128"/>
    </font>
    <font>
      <sz val="14"/>
      <color theme="1"/>
      <name val="HGｺﾞｼｯｸE"/>
      <family val="3"/>
      <charset val="128"/>
    </font>
    <font>
      <sz val="9"/>
      <color rgb="FFFF0000"/>
      <name val="HGｺﾞｼｯｸE"/>
      <family val="3"/>
      <charset val="128"/>
    </font>
    <font>
      <b/>
      <sz val="9"/>
      <name val="HGｺﾞｼｯｸE"/>
      <family val="3"/>
      <charset val="128"/>
    </font>
    <font>
      <b/>
      <sz val="11"/>
      <color theme="1"/>
      <name val="HGｺﾞｼｯｸE"/>
      <family val="3"/>
      <charset val="128"/>
    </font>
    <font>
      <b/>
      <sz val="11"/>
      <color rgb="FFFF0000"/>
      <name val="HGｺﾞｼｯｸE"/>
      <family val="3"/>
      <charset val="128"/>
    </font>
    <font>
      <sz val="12"/>
      <name val="ＭＳ Ｐゴシック"/>
      <family val="3"/>
      <charset val="128"/>
      <scheme val="minor"/>
    </font>
    <font>
      <b/>
      <sz val="11"/>
      <color rgb="FF0086EA"/>
      <name val="ＭＳ 明朝"/>
      <family val="1"/>
      <charset val="128"/>
    </font>
    <font>
      <b/>
      <sz val="14"/>
      <color rgb="FF0086EA"/>
      <name val="ＭＳ 明朝"/>
      <family val="1"/>
      <charset val="128"/>
    </font>
    <font>
      <b/>
      <sz val="10"/>
      <color rgb="FF0086EA"/>
      <name val="ＭＳ 明朝"/>
      <family val="1"/>
      <charset val="128"/>
    </font>
    <font>
      <vertAlign val="superscript"/>
      <sz val="11"/>
      <color theme="1"/>
      <name val="HGｺﾞｼｯｸE"/>
      <family val="3"/>
      <charset val="128"/>
    </font>
    <font>
      <b/>
      <sz val="16"/>
      <color theme="1"/>
      <name val="HGSｺﾞｼｯｸM"/>
      <family val="3"/>
      <charset val="128"/>
    </font>
    <font>
      <b/>
      <sz val="18"/>
      <color theme="1"/>
      <name val="HGSｺﾞｼｯｸM"/>
      <family val="3"/>
      <charset val="128"/>
    </font>
    <font>
      <b/>
      <sz val="26"/>
      <color theme="1"/>
      <name val="HGSｺﾞｼｯｸM"/>
      <family val="3"/>
      <charset val="128"/>
    </font>
    <font>
      <b/>
      <sz val="10"/>
      <color theme="1"/>
      <name val="HGSｺﾞｼｯｸM"/>
      <family val="3"/>
      <charset val="128"/>
    </font>
    <font>
      <b/>
      <sz val="10"/>
      <color theme="1"/>
      <name val="HGSｺﾞｼｯｸM"/>
      <family val="2"/>
      <charset val="128"/>
    </font>
    <font>
      <b/>
      <sz val="12"/>
      <color theme="1"/>
      <name val="ＭＳ Ｐゴシック"/>
      <family val="3"/>
      <charset val="128"/>
      <scheme val="minor"/>
    </font>
    <font>
      <sz val="10"/>
      <color rgb="FFFF0000"/>
      <name val="EPSON Pゴシック W6"/>
      <family val="3"/>
      <charset val="128"/>
    </font>
    <font>
      <sz val="11"/>
      <color rgb="FFFFC000"/>
      <name val="HGｺﾞｼｯｸE"/>
      <family val="3"/>
      <charset val="128"/>
    </font>
  </fonts>
  <fills count="6">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FFFFCC"/>
        <bgColor theme="0"/>
      </patternFill>
    </fill>
    <fill>
      <patternFill patternType="solid">
        <fgColor rgb="FFFFFFEB"/>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right/>
      <top/>
      <bottom style="dashed">
        <color indexed="64"/>
      </bottom>
      <diagonal/>
    </border>
    <border>
      <left style="medium">
        <color indexed="64"/>
      </left>
      <right/>
      <top/>
      <bottom style="dashed">
        <color indexed="64"/>
      </bottom>
      <diagonal/>
    </border>
    <border>
      <left/>
      <right/>
      <top style="dashed">
        <color indexed="64"/>
      </top>
      <bottom/>
      <diagonal/>
    </border>
    <border>
      <left style="medium">
        <color indexed="64"/>
      </left>
      <right/>
      <top style="dashed">
        <color indexed="64"/>
      </top>
      <bottom/>
      <diagonal/>
    </border>
    <border>
      <left/>
      <right style="medium">
        <color indexed="64"/>
      </right>
      <top/>
      <bottom style="dashed">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right/>
      <top style="dotted">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style="medium">
        <color rgb="FF00B050"/>
      </right>
      <top style="medium">
        <color rgb="FF00B050"/>
      </top>
      <bottom style="medium">
        <color rgb="FF00B050"/>
      </bottom>
      <diagonal/>
    </border>
    <border>
      <left style="medium">
        <color rgb="FF00B050"/>
      </left>
      <right/>
      <top style="medium">
        <color rgb="FF00B050"/>
      </top>
      <bottom style="medium">
        <color rgb="FF00B050"/>
      </bottom>
      <diagonal/>
    </border>
    <border>
      <left/>
      <right style="medium">
        <color indexed="64"/>
      </right>
      <top style="dotted">
        <color indexed="64"/>
      </top>
      <bottom/>
      <diagonal/>
    </border>
    <border>
      <left style="medium">
        <color indexed="64"/>
      </left>
      <right/>
      <top style="dotted">
        <color indexed="64"/>
      </top>
      <bottom/>
      <diagonal/>
    </border>
    <border>
      <left/>
      <right/>
      <top style="thin">
        <color indexed="64"/>
      </top>
      <bottom/>
      <diagonal/>
    </border>
    <border>
      <left/>
      <right style="medium">
        <color indexed="64"/>
      </right>
      <top style="dashed">
        <color indexed="64"/>
      </top>
      <bottom/>
      <diagonal/>
    </border>
    <border>
      <left style="medium">
        <color rgb="FF00B050"/>
      </left>
      <right style="medium">
        <color rgb="FF00B050"/>
      </right>
      <top style="medium">
        <color rgb="FF00B050"/>
      </top>
      <bottom/>
      <diagonal/>
    </border>
    <border>
      <left style="medium">
        <color rgb="FF00B050"/>
      </left>
      <right style="medium">
        <color rgb="FF00B050"/>
      </right>
      <top/>
      <bottom style="medium">
        <color rgb="FF00B050"/>
      </bottom>
      <diagonal/>
    </border>
    <border>
      <left style="medium">
        <color rgb="FF00B050"/>
      </left>
      <right style="medium">
        <color rgb="FF00B050"/>
      </right>
      <top/>
      <bottom/>
      <diagonal/>
    </border>
    <border>
      <left/>
      <right style="medium">
        <color rgb="FF00B050"/>
      </right>
      <top/>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2">
    <xf numFmtId="0" fontId="0" fillId="0" borderId="0">
      <alignment vertical="center"/>
    </xf>
    <xf numFmtId="0" fontId="6" fillId="0" borderId="0">
      <alignment vertical="center"/>
    </xf>
  </cellStyleXfs>
  <cellXfs count="237">
    <xf numFmtId="0" fontId="0" fillId="0" borderId="0" xfId="0">
      <alignment vertical="center"/>
    </xf>
    <xf numFmtId="0" fontId="4" fillId="2" borderId="0" xfId="1" applyFont="1" applyFill="1" applyAlignment="1" applyProtection="1">
      <alignment horizontal="center" vertical="center"/>
      <protection locked="0"/>
    </xf>
    <xf numFmtId="0" fontId="4" fillId="2" borderId="0" xfId="1" applyFont="1" applyFill="1" applyAlignment="1" applyProtection="1">
      <alignment horizontal="center" vertical="center" wrapText="1"/>
      <protection locked="0"/>
    </xf>
    <xf numFmtId="0" fontId="6" fillId="0" borderId="0" xfId="1">
      <alignment vertical="center"/>
    </xf>
    <xf numFmtId="0" fontId="26" fillId="0" borderId="0" xfId="1" applyFont="1">
      <alignment vertical="center"/>
    </xf>
    <xf numFmtId="0" fontId="28" fillId="0" borderId="0" xfId="1" applyFont="1">
      <alignment vertical="center"/>
    </xf>
    <xf numFmtId="0" fontId="26" fillId="0" borderId="0" xfId="1" applyFont="1" applyAlignment="1">
      <alignment horizontal="center" vertical="center"/>
    </xf>
    <xf numFmtId="0" fontId="26" fillId="0" borderId="0" xfId="1" applyFont="1" applyAlignment="1">
      <alignment horizontal="left" vertical="center"/>
    </xf>
    <xf numFmtId="0" fontId="24" fillId="0" borderId="0" xfId="1" applyFont="1">
      <alignment vertical="center"/>
    </xf>
    <xf numFmtId="0" fontId="22" fillId="0" borderId="1" xfId="1" applyFont="1" applyBorder="1" applyAlignment="1">
      <alignment vertical="center" wrapText="1"/>
    </xf>
    <xf numFmtId="0" fontId="28" fillId="0" borderId="0" xfId="1" applyFont="1" applyAlignment="1">
      <alignment horizontal="center" vertical="center"/>
    </xf>
    <xf numFmtId="0" fontId="28" fillId="0" borderId="0" xfId="1" applyFont="1" applyAlignment="1">
      <alignment horizontal="left" vertical="center"/>
    </xf>
    <xf numFmtId="0" fontId="4" fillId="0" borderId="0" xfId="1" applyFont="1">
      <alignment vertical="center"/>
    </xf>
    <xf numFmtId="0" fontId="4" fillId="0" borderId="2" xfId="1" applyFont="1" applyBorder="1">
      <alignment vertical="center"/>
    </xf>
    <xf numFmtId="0" fontId="4" fillId="0" borderId="7" xfId="1" applyFont="1" applyBorder="1">
      <alignment vertical="center"/>
    </xf>
    <xf numFmtId="0" fontId="4" fillId="0" borderId="12" xfId="1" applyFont="1" applyBorder="1">
      <alignment vertical="center"/>
    </xf>
    <xf numFmtId="0" fontId="7" fillId="0" borderId="33" xfId="1" applyFont="1" applyBorder="1" applyAlignment="1">
      <alignment horizontal="center" vertical="center" wrapText="1"/>
    </xf>
    <xf numFmtId="0" fontId="4" fillId="3" borderId="0" xfId="1" applyFont="1" applyFill="1">
      <alignment vertical="center"/>
    </xf>
    <xf numFmtId="0" fontId="4" fillId="0" borderId="29" xfId="1" applyFont="1" applyBorder="1">
      <alignment vertical="center"/>
    </xf>
    <xf numFmtId="0" fontId="4" fillId="0" borderId="14" xfId="1" applyFont="1" applyBorder="1">
      <alignment vertical="center"/>
    </xf>
    <xf numFmtId="0" fontId="42" fillId="5" borderId="0" xfId="1" applyFont="1" applyFill="1" applyAlignment="1">
      <alignment horizontal="center" vertical="center" wrapText="1"/>
    </xf>
    <xf numFmtId="0" fontId="4" fillId="0" borderId="0" xfId="1" applyFont="1" applyAlignment="1">
      <alignment vertical="center" wrapText="1"/>
    </xf>
    <xf numFmtId="0" fontId="4" fillId="0" borderId="15" xfId="1" applyFont="1" applyBorder="1" applyAlignment="1">
      <alignment vertical="center" wrapText="1"/>
    </xf>
    <xf numFmtId="0" fontId="20" fillId="0" borderId="14" xfId="1" applyFont="1" applyBorder="1">
      <alignment vertical="center"/>
    </xf>
    <xf numFmtId="0" fontId="6" fillId="0" borderId="0" xfId="1" applyAlignment="1">
      <alignment vertical="center" wrapText="1"/>
    </xf>
    <xf numFmtId="0" fontId="42" fillId="5" borderId="0" xfId="1" applyFont="1" applyFill="1" applyAlignment="1">
      <alignment horizontal="center" vertical="center"/>
    </xf>
    <xf numFmtId="0" fontId="6" fillId="0" borderId="15" xfId="1" applyBorder="1">
      <alignment vertical="center"/>
    </xf>
    <xf numFmtId="0" fontId="4" fillId="0" borderId="0" xfId="1" applyFont="1" applyAlignment="1">
      <alignment horizontal="center" vertical="center"/>
    </xf>
    <xf numFmtId="0" fontId="18" fillId="0" borderId="25" xfId="1" applyFont="1" applyBorder="1">
      <alignment vertical="center"/>
    </xf>
    <xf numFmtId="0" fontId="18" fillId="0" borderId="25" xfId="1" applyFont="1" applyBorder="1" applyAlignment="1">
      <alignment horizontal="right" vertical="center"/>
    </xf>
    <xf numFmtId="0" fontId="4" fillId="0" borderId="25" xfId="1" applyFont="1" applyBorder="1">
      <alignment vertical="center"/>
    </xf>
    <xf numFmtId="0" fontId="37" fillId="0" borderId="0" xfId="1" applyFont="1" applyAlignment="1">
      <alignment horizontal="left" vertical="center"/>
    </xf>
    <xf numFmtId="0" fontId="4" fillId="0" borderId="26" xfId="1" applyFont="1" applyBorder="1">
      <alignment vertical="center"/>
    </xf>
    <xf numFmtId="0" fontId="4" fillId="0" borderId="4" xfId="1" applyFont="1" applyBorder="1">
      <alignment vertical="center"/>
    </xf>
    <xf numFmtId="0" fontId="4" fillId="0" borderId="15" xfId="1" applyFont="1" applyBorder="1">
      <alignment vertical="center"/>
    </xf>
    <xf numFmtId="0" fontId="4" fillId="0" borderId="22" xfId="1" applyFont="1" applyBorder="1">
      <alignment vertical="center"/>
    </xf>
    <xf numFmtId="0" fontId="4" fillId="0" borderId="5" xfId="1" applyFont="1" applyBorder="1">
      <alignment vertical="center"/>
    </xf>
    <xf numFmtId="0" fontId="14" fillId="0" borderId="0" xfId="1" applyFont="1" applyAlignment="1">
      <alignment vertical="center" wrapText="1"/>
    </xf>
    <xf numFmtId="0" fontId="26" fillId="0" borderId="0" xfId="1" applyFont="1" applyAlignment="1">
      <alignment horizontal="left" vertical="center" indent="1"/>
    </xf>
    <xf numFmtId="0" fontId="7" fillId="0" borderId="14" xfId="1" applyFont="1" applyBorder="1" applyAlignment="1">
      <alignment horizontal="left" vertical="center" indent="1"/>
    </xf>
    <xf numFmtId="0" fontId="13" fillId="0" borderId="0" xfId="1" applyFont="1" applyAlignment="1">
      <alignment horizontal="left" vertical="center" indent="1"/>
    </xf>
    <xf numFmtId="0" fontId="7" fillId="0" borderId="0" xfId="1" applyFont="1" applyAlignment="1">
      <alignment horizontal="left" vertical="center" indent="1"/>
    </xf>
    <xf numFmtId="0" fontId="28" fillId="0" borderId="0" xfId="1" applyFont="1" applyAlignment="1">
      <alignment vertical="center" wrapText="1"/>
    </xf>
    <xf numFmtId="0" fontId="26" fillId="0" borderId="0" xfId="1" applyFont="1" applyAlignment="1">
      <alignment vertical="center" wrapText="1"/>
    </xf>
    <xf numFmtId="0" fontId="7" fillId="0" borderId="19" xfId="1" applyFont="1" applyBorder="1">
      <alignment vertical="center"/>
    </xf>
    <xf numFmtId="0" fontId="7" fillId="0" borderId="46" xfId="1" applyFont="1" applyBorder="1">
      <alignment vertical="center"/>
    </xf>
    <xf numFmtId="177" fontId="26" fillId="0" borderId="0" xfId="1" applyNumberFormat="1" applyFont="1" applyAlignment="1">
      <alignment horizontal="center" vertical="center" wrapText="1"/>
    </xf>
    <xf numFmtId="0" fontId="26" fillId="0" borderId="0" xfId="1" applyFont="1" applyAlignment="1">
      <alignment horizontal="center" vertical="center" wrapText="1"/>
    </xf>
    <xf numFmtId="0" fontId="26" fillId="0" borderId="0" xfId="1" applyFont="1" applyAlignment="1">
      <alignment horizontal="left" vertical="center" wrapText="1"/>
    </xf>
    <xf numFmtId="177" fontId="28" fillId="0" borderId="0" xfId="1" applyNumberFormat="1" applyFont="1">
      <alignment vertical="center"/>
    </xf>
    <xf numFmtId="177" fontId="26" fillId="0" borderId="0" xfId="1" applyNumberFormat="1" applyFont="1" applyAlignment="1">
      <alignment horizontal="center" vertical="center"/>
    </xf>
    <xf numFmtId="0" fontId="1" fillId="0" borderId="0" xfId="0" applyFont="1" applyAlignment="1">
      <alignment vertical="center" wrapText="1"/>
    </xf>
    <xf numFmtId="0" fontId="4" fillId="0" borderId="0" xfId="1" applyFont="1" applyAlignment="1">
      <alignment horizontal="right" vertical="center"/>
    </xf>
    <xf numFmtId="0" fontId="30" fillId="0" borderId="0" xfId="1" applyFont="1">
      <alignment vertical="center"/>
    </xf>
    <xf numFmtId="0" fontId="13" fillId="0" borderId="0" xfId="1" applyFont="1">
      <alignment vertical="center"/>
    </xf>
    <xf numFmtId="0" fontId="6" fillId="0" borderId="0" xfId="1" applyAlignment="1">
      <alignment horizontal="center" vertical="center"/>
    </xf>
    <xf numFmtId="0" fontId="6" fillId="0" borderId="0" xfId="1" applyAlignment="1">
      <alignment horizontal="left" vertical="center"/>
    </xf>
    <xf numFmtId="176" fontId="51" fillId="0" borderId="0" xfId="1" applyNumberFormat="1" applyFont="1" applyAlignment="1">
      <alignment horizontal="center" vertical="center" wrapText="1"/>
    </xf>
    <xf numFmtId="0" fontId="31" fillId="0" borderId="0" xfId="1" applyFont="1">
      <alignment vertical="center"/>
    </xf>
    <xf numFmtId="0" fontId="39" fillId="0" borderId="40" xfId="1" applyFont="1" applyBorder="1" applyAlignment="1">
      <alignment horizontal="center" vertical="center"/>
    </xf>
    <xf numFmtId="0" fontId="26" fillId="0" borderId="0" xfId="1" applyFont="1" applyAlignment="1">
      <alignment horizontal="right" vertical="center" wrapText="1"/>
    </xf>
    <xf numFmtId="0" fontId="26" fillId="0" borderId="0" xfId="1" applyFont="1" applyAlignment="1">
      <alignment horizontal="right" vertical="center"/>
    </xf>
    <xf numFmtId="0" fontId="29" fillId="0" borderId="0" xfId="1" applyFont="1">
      <alignment vertical="center"/>
    </xf>
    <xf numFmtId="177" fontId="40" fillId="0" borderId="0" xfId="1" applyNumberFormat="1" applyFont="1" applyAlignment="1">
      <alignment horizontal="left" vertical="center"/>
    </xf>
    <xf numFmtId="177" fontId="36" fillId="0" borderId="0" xfId="1" applyNumberFormat="1" applyFont="1" applyAlignment="1">
      <alignment horizontal="center" vertical="center"/>
    </xf>
    <xf numFmtId="0" fontId="32" fillId="0" borderId="0" xfId="1" applyFont="1" applyAlignment="1">
      <alignment horizontal="center" vertical="center"/>
    </xf>
    <xf numFmtId="0" fontId="4" fillId="0" borderId="3" xfId="1" applyFont="1" applyBorder="1">
      <alignment vertical="center"/>
    </xf>
    <xf numFmtId="0" fontId="4" fillId="0" borderId="36" xfId="1" applyFont="1" applyBorder="1">
      <alignment vertical="center"/>
    </xf>
    <xf numFmtId="0" fontId="53" fillId="2" borderId="0" xfId="1" applyFont="1" applyFill="1" applyAlignment="1">
      <alignment horizontal="center" vertical="center"/>
    </xf>
    <xf numFmtId="0" fontId="10" fillId="0" borderId="8" xfId="1" applyFont="1" applyBorder="1">
      <alignment vertical="center"/>
    </xf>
    <xf numFmtId="0" fontId="10" fillId="0" borderId="0" xfId="1" applyFont="1">
      <alignment vertical="center"/>
    </xf>
    <xf numFmtId="0" fontId="4" fillId="0" borderId="40" xfId="1" applyFont="1" applyBorder="1">
      <alignment vertical="center"/>
    </xf>
    <xf numFmtId="0" fontId="20" fillId="0" borderId="0" xfId="1" applyFont="1">
      <alignment vertical="center"/>
    </xf>
    <xf numFmtId="0" fontId="20" fillId="0" borderId="15" xfId="1" applyFont="1" applyBorder="1" applyAlignment="1">
      <alignment vertical="center" wrapText="1"/>
    </xf>
    <xf numFmtId="0" fontId="21" fillId="0" borderId="0" xfId="1" applyFont="1">
      <alignment vertical="center"/>
    </xf>
    <xf numFmtId="0" fontId="19" fillId="0" borderId="25" xfId="1" applyFont="1" applyBorder="1">
      <alignment vertical="center"/>
    </xf>
    <xf numFmtId="0" fontId="19" fillId="0" borderId="25" xfId="1" applyFont="1" applyBorder="1" applyAlignment="1">
      <alignment horizontal="right" vertical="center"/>
    </xf>
    <xf numFmtId="0" fontId="25" fillId="0" borderId="0" xfId="1" applyFont="1" applyAlignment="1">
      <alignment horizontal="right" vertical="center"/>
    </xf>
    <xf numFmtId="0" fontId="10" fillId="0" borderId="1" xfId="1" applyFont="1" applyBorder="1" applyAlignment="1">
      <alignment horizontal="center" vertical="center"/>
    </xf>
    <xf numFmtId="0" fontId="4" fillId="2" borderId="1" xfId="1" applyFont="1" applyFill="1" applyBorder="1" applyAlignment="1" applyProtection="1">
      <alignment horizontal="center" vertical="center" shrinkToFit="1"/>
      <protection locked="0"/>
    </xf>
    <xf numFmtId="0" fontId="42" fillId="5" borderId="1" xfId="1" applyFont="1" applyFill="1" applyBorder="1" applyAlignment="1">
      <alignment horizontal="center" vertical="center" shrinkToFit="1"/>
    </xf>
    <xf numFmtId="0" fontId="26" fillId="0" borderId="0" xfId="1" applyFont="1" applyAlignment="1">
      <alignment horizontal="right" vertical="center" wrapText="1"/>
    </xf>
    <xf numFmtId="0" fontId="26" fillId="0" borderId="0" xfId="1" applyFont="1" applyAlignment="1">
      <alignment horizontal="right" vertical="center"/>
    </xf>
    <xf numFmtId="0" fontId="26" fillId="0" borderId="16" xfId="1" applyFont="1" applyBorder="1" applyAlignment="1">
      <alignment horizontal="center" vertical="center" wrapText="1"/>
    </xf>
    <xf numFmtId="0" fontId="35" fillId="0" borderId="14" xfId="1" applyFont="1" applyBorder="1" applyAlignment="1">
      <alignment horizontal="center" vertical="center"/>
    </xf>
    <xf numFmtId="0" fontId="9" fillId="4" borderId="33" xfId="1" applyFont="1" applyFill="1" applyBorder="1" applyAlignment="1" applyProtection="1">
      <alignment horizontal="center" vertical="center" wrapText="1"/>
      <protection locked="0"/>
    </xf>
    <xf numFmtId="0" fontId="9" fillId="4" borderId="13" xfId="1" applyFont="1" applyFill="1" applyBorder="1" applyAlignment="1" applyProtection="1">
      <alignment horizontal="center" vertical="center"/>
      <protection locked="0"/>
    </xf>
    <xf numFmtId="0" fontId="9" fillId="2" borderId="33" xfId="1" applyFont="1" applyFill="1" applyBorder="1" applyAlignment="1" applyProtection="1">
      <alignment horizontal="center" vertical="center" wrapText="1"/>
      <protection locked="0"/>
    </xf>
    <xf numFmtId="0" fontId="9" fillId="2" borderId="13" xfId="1" applyFont="1" applyFill="1" applyBorder="1" applyAlignment="1" applyProtection="1">
      <alignment horizontal="center" vertical="center"/>
      <protection locked="0"/>
    </xf>
    <xf numFmtId="177" fontId="47" fillId="0" borderId="0" xfId="1" applyNumberFormat="1" applyFont="1" applyAlignment="1">
      <alignment horizontal="left" vertical="center" wrapText="1"/>
    </xf>
    <xf numFmtId="0" fontId="48" fillId="0" borderId="0" xfId="1" applyFont="1" applyAlignment="1">
      <alignment horizontal="center" vertical="center" wrapText="1"/>
    </xf>
    <xf numFmtId="0" fontId="46" fillId="0" borderId="0" xfId="1" applyFont="1" applyAlignment="1">
      <alignment horizontal="right" vertical="center" wrapText="1"/>
    </xf>
    <xf numFmtId="0" fontId="50" fillId="0" borderId="50" xfId="1" applyFont="1" applyBorder="1" applyAlignment="1">
      <alignment horizontal="right" vertical="center" wrapText="1"/>
    </xf>
    <xf numFmtId="177" fontId="47" fillId="0" borderId="0" xfId="1" applyNumberFormat="1" applyFont="1" applyAlignment="1">
      <alignment horizontal="center" vertical="center" wrapText="1"/>
    </xf>
    <xf numFmtId="0" fontId="46" fillId="0" borderId="0" xfId="1" applyFont="1" applyAlignment="1">
      <alignment horizontal="center" vertical="center" wrapText="1"/>
    </xf>
    <xf numFmtId="0" fontId="28" fillId="0" borderId="0" xfId="1" applyFont="1" applyAlignment="1">
      <alignment horizontal="center" vertical="center" wrapText="1"/>
    </xf>
    <xf numFmtId="0" fontId="28" fillId="0" borderId="40" xfId="1" applyFont="1" applyBorder="1" applyAlignment="1">
      <alignment horizontal="center" vertical="center" wrapText="1"/>
    </xf>
    <xf numFmtId="0" fontId="34" fillId="0" borderId="0" xfId="1" applyFont="1" applyAlignment="1">
      <alignment horizontal="center" vertical="center" wrapText="1"/>
    </xf>
    <xf numFmtId="0" fontId="9" fillId="0" borderId="33" xfId="1" applyFont="1" applyBorder="1" applyAlignment="1">
      <alignment horizontal="center" vertical="center" wrapText="1"/>
    </xf>
    <xf numFmtId="0" fontId="9" fillId="0" borderId="13" xfId="1" applyFont="1" applyBorder="1" applyAlignment="1">
      <alignment horizontal="center" vertical="center"/>
    </xf>
    <xf numFmtId="0" fontId="9" fillId="0" borderId="2" xfId="1" applyFont="1" applyBorder="1" applyAlignment="1">
      <alignment horizontal="center" vertical="center" wrapText="1"/>
    </xf>
    <xf numFmtId="0" fontId="9" fillId="0" borderId="7" xfId="1" applyFont="1" applyBorder="1" applyAlignment="1">
      <alignment horizontal="center" vertical="center" wrapText="1"/>
    </xf>
    <xf numFmtId="0" fontId="9" fillId="0" borderId="6" xfId="1" applyFont="1" applyBorder="1" applyAlignment="1">
      <alignment horizontal="center" vertical="center" wrapText="1"/>
    </xf>
    <xf numFmtId="0" fontId="5" fillId="0" borderId="2" xfId="1" applyFont="1" applyBorder="1" applyAlignment="1">
      <alignment horizontal="center" vertical="center" wrapText="1"/>
    </xf>
    <xf numFmtId="0" fontId="5" fillId="0" borderId="6" xfId="1" applyFont="1" applyBorder="1" applyAlignment="1">
      <alignment horizontal="center" vertical="center" wrapText="1"/>
    </xf>
    <xf numFmtId="0" fontId="4" fillId="0" borderId="2" xfId="1" applyFont="1" applyBorder="1" applyAlignment="1">
      <alignment horizontal="center" vertical="center"/>
    </xf>
    <xf numFmtId="0" fontId="6" fillId="0" borderId="7" xfId="1" applyBorder="1" applyAlignment="1">
      <alignment horizontal="center" vertical="center"/>
    </xf>
    <xf numFmtId="0" fontId="6" fillId="0" borderId="12" xfId="1" applyBorder="1" applyAlignment="1">
      <alignment horizontal="center" vertical="center"/>
    </xf>
    <xf numFmtId="0" fontId="42" fillId="5" borderId="39" xfId="1" applyFont="1" applyFill="1" applyBorder="1" applyAlignment="1">
      <alignment horizontal="center" vertical="center"/>
    </xf>
    <xf numFmtId="0" fontId="42" fillId="5" borderId="38" xfId="1" applyFont="1" applyFill="1" applyBorder="1" applyAlignment="1">
      <alignment horizontal="center" vertical="center"/>
    </xf>
    <xf numFmtId="0" fontId="4" fillId="5" borderId="38" xfId="1" applyFont="1" applyFill="1" applyBorder="1" applyAlignment="1">
      <alignment horizontal="center" vertical="center"/>
    </xf>
    <xf numFmtId="0" fontId="4" fillId="5" borderId="37" xfId="1" applyFont="1" applyFill="1" applyBorder="1" applyAlignment="1">
      <alignment horizontal="center" vertical="center"/>
    </xf>
    <xf numFmtId="0" fontId="4" fillId="0" borderId="11" xfId="1" applyFont="1" applyBorder="1" applyAlignment="1">
      <alignment horizontal="center" vertical="center"/>
    </xf>
    <xf numFmtId="0" fontId="4" fillId="0" borderId="10" xfId="1" applyFont="1" applyBorder="1" applyAlignment="1">
      <alignment horizontal="center" vertical="center"/>
    </xf>
    <xf numFmtId="0" fontId="4" fillId="0" borderId="10" xfId="1" applyFont="1" applyBorder="1">
      <alignment vertical="center"/>
    </xf>
    <xf numFmtId="0" fontId="4" fillId="0" borderId="9" xfId="1" applyFont="1" applyBorder="1">
      <alignment vertical="center"/>
    </xf>
    <xf numFmtId="0" fontId="3" fillId="0" borderId="4" xfId="1" applyFont="1" applyBorder="1" applyAlignment="1">
      <alignment horizontal="center" vertical="center" wrapText="1"/>
    </xf>
    <xf numFmtId="0" fontId="9" fillId="0" borderId="5" xfId="1" applyFont="1" applyBorder="1" applyAlignment="1">
      <alignment horizontal="center" vertical="center" wrapText="1"/>
    </xf>
    <xf numFmtId="0" fontId="4" fillId="5" borderId="25" xfId="1" applyFont="1" applyFill="1" applyBorder="1" applyAlignment="1">
      <alignment horizontal="center" vertical="center"/>
    </xf>
    <xf numFmtId="0" fontId="4" fillId="0" borderId="45" xfId="1" applyFont="1" applyBorder="1" applyAlignment="1">
      <alignment horizontal="center" vertical="center"/>
    </xf>
    <xf numFmtId="0" fontId="33" fillId="0" borderId="0" xfId="1" applyFont="1" applyAlignment="1">
      <alignment horizontal="left" vertical="center" wrapText="1"/>
    </xf>
    <xf numFmtId="0" fontId="34" fillId="0" borderId="14" xfId="1" applyFont="1" applyBorder="1" applyAlignment="1">
      <alignment horizontal="center" vertical="center" wrapText="1"/>
    </xf>
    <xf numFmtId="0" fontId="34" fillId="0" borderId="16" xfId="1" applyFont="1" applyBorder="1" applyAlignment="1">
      <alignment horizontal="center" vertical="center" wrapText="1"/>
    </xf>
    <xf numFmtId="0" fontId="4" fillId="0" borderId="14" xfId="1" applyFont="1" applyBorder="1">
      <alignment vertical="center"/>
    </xf>
    <xf numFmtId="0" fontId="4" fillId="0" borderId="0" xfId="1" applyFont="1">
      <alignment vertical="center"/>
    </xf>
    <xf numFmtId="0" fontId="6" fillId="0" borderId="0" xfId="1">
      <alignment vertical="center"/>
    </xf>
    <xf numFmtId="0" fontId="7" fillId="2" borderId="14" xfId="1" applyFont="1" applyFill="1" applyBorder="1" applyAlignment="1">
      <alignment vertical="center" wrapText="1"/>
    </xf>
    <xf numFmtId="0" fontId="7" fillId="2" borderId="0" xfId="1" applyFont="1" applyFill="1" applyAlignment="1">
      <alignment vertical="center" wrapText="1"/>
    </xf>
    <xf numFmtId="0" fontId="42" fillId="5" borderId="0" xfId="1" applyFont="1" applyFill="1" applyAlignment="1">
      <alignment horizontal="center" vertical="center" wrapText="1"/>
    </xf>
    <xf numFmtId="0" fontId="4" fillId="2" borderId="0" xfId="1" applyFont="1" applyFill="1" applyAlignment="1" applyProtection="1">
      <alignment horizontal="left" vertical="center"/>
      <protection locked="0"/>
    </xf>
    <xf numFmtId="0" fontId="4" fillId="2" borderId="15" xfId="1" applyFont="1" applyFill="1" applyBorder="1" applyAlignment="1" applyProtection="1">
      <alignment horizontal="left" vertical="center"/>
      <protection locked="0"/>
    </xf>
    <xf numFmtId="0" fontId="4" fillId="3" borderId="0" xfId="1" applyFont="1" applyFill="1" applyAlignment="1">
      <alignment horizontal="center" vertical="center"/>
    </xf>
    <xf numFmtId="0" fontId="20" fillId="0" borderId="0" xfId="1" applyFont="1" applyAlignment="1">
      <alignment horizontal="center" vertical="center"/>
    </xf>
    <xf numFmtId="0" fontId="4" fillId="2" borderId="0" xfId="1" applyFont="1" applyFill="1" applyAlignment="1" applyProtection="1">
      <alignment horizontal="center" vertical="center"/>
      <protection locked="0"/>
    </xf>
    <xf numFmtId="0" fontId="20" fillId="0" borderId="0" xfId="1" applyFont="1" applyAlignment="1">
      <alignment horizontal="center" vertical="center" wrapText="1"/>
    </xf>
    <xf numFmtId="177" fontId="28" fillId="0" borderId="0" xfId="1" applyNumberFormat="1" applyFont="1" applyAlignment="1">
      <alignment horizontal="center" vertical="top" wrapText="1"/>
    </xf>
    <xf numFmtId="0" fontId="28" fillId="0" borderId="0" xfId="1" applyFont="1" applyAlignment="1">
      <alignment horizontal="center" vertical="top" wrapText="1"/>
    </xf>
    <xf numFmtId="0" fontId="15" fillId="2" borderId="14" xfId="1" applyFont="1" applyFill="1" applyBorder="1" applyAlignment="1" applyProtection="1">
      <alignment horizontal="left" vertical="top" wrapText="1"/>
      <protection locked="0"/>
    </xf>
    <xf numFmtId="0" fontId="15" fillId="2" borderId="0" xfId="1" applyFont="1" applyFill="1" applyAlignment="1" applyProtection="1">
      <alignment horizontal="left" vertical="top" wrapText="1"/>
      <protection locked="0"/>
    </xf>
    <xf numFmtId="0" fontId="15" fillId="2" borderId="15" xfId="1" applyFont="1" applyFill="1" applyBorder="1" applyAlignment="1" applyProtection="1">
      <alignment horizontal="left" vertical="top" wrapText="1"/>
      <protection locked="0"/>
    </xf>
    <xf numFmtId="0" fontId="15" fillId="2" borderId="26" xfId="1" applyFont="1" applyFill="1" applyBorder="1" applyAlignment="1" applyProtection="1">
      <alignment horizontal="left" vertical="top" wrapText="1"/>
      <protection locked="0"/>
    </xf>
    <xf numFmtId="0" fontId="15" fillId="2" borderId="25" xfId="1" applyFont="1" applyFill="1" applyBorder="1" applyAlignment="1" applyProtection="1">
      <alignment horizontal="left" vertical="top" wrapText="1"/>
      <protection locked="0"/>
    </xf>
    <xf numFmtId="0" fontId="15" fillId="2" borderId="51" xfId="1" applyFont="1" applyFill="1" applyBorder="1" applyAlignment="1" applyProtection="1">
      <alignment horizontal="left" vertical="top" wrapText="1"/>
      <protection locked="0"/>
    </xf>
    <xf numFmtId="0" fontId="7" fillId="0" borderId="0" xfId="1" applyFont="1" applyAlignment="1">
      <alignment vertical="center" wrapText="1"/>
    </xf>
    <xf numFmtId="0" fontId="4" fillId="0" borderId="16" xfId="1" applyFont="1" applyBorder="1" applyAlignment="1">
      <alignment vertical="center" wrapText="1"/>
    </xf>
    <xf numFmtId="0" fontId="6" fillId="0" borderId="16" xfId="1" applyBorder="1" applyAlignment="1">
      <alignment vertical="center" wrapText="1"/>
    </xf>
    <xf numFmtId="0" fontId="4" fillId="0" borderId="20" xfId="1" applyFont="1" applyBorder="1">
      <alignment vertical="center"/>
    </xf>
    <xf numFmtId="0" fontId="4" fillId="0" borderId="19" xfId="1" applyFont="1" applyBorder="1">
      <alignment vertical="center"/>
    </xf>
    <xf numFmtId="0" fontId="6" fillId="0" borderId="19" xfId="1" applyBorder="1">
      <alignment vertical="center"/>
    </xf>
    <xf numFmtId="0" fontId="4" fillId="0" borderId="0" xfId="1" applyFont="1" applyAlignment="1">
      <alignment horizontal="distributed" vertical="center"/>
    </xf>
    <xf numFmtId="0" fontId="4" fillId="0" borderId="0" xfId="1" applyFont="1" applyAlignment="1">
      <alignment horizontal="center" vertical="center" wrapText="1"/>
    </xf>
    <xf numFmtId="0" fontId="42" fillId="5" borderId="0" xfId="1" applyFont="1" applyFill="1" applyAlignment="1">
      <alignment horizontal="center" vertical="center"/>
    </xf>
    <xf numFmtId="0" fontId="4" fillId="0" borderId="0" xfId="1" applyFont="1" applyAlignment="1">
      <alignment horizontal="center" vertical="center"/>
    </xf>
    <xf numFmtId="0" fontId="4" fillId="5" borderId="7" xfId="1" applyFont="1" applyFill="1" applyBorder="1" applyAlignment="1">
      <alignment horizontal="center" vertical="center"/>
    </xf>
    <xf numFmtId="0" fontId="4" fillId="0" borderId="14" xfId="1" applyFont="1" applyBorder="1" applyAlignment="1">
      <alignment horizontal="distributed" vertical="center"/>
    </xf>
    <xf numFmtId="0" fontId="42" fillId="5" borderId="23" xfId="1" applyFont="1" applyFill="1" applyBorder="1" applyAlignment="1">
      <alignment horizontal="center" vertical="center"/>
    </xf>
    <xf numFmtId="0" fontId="42" fillId="5" borderId="7" xfId="1" applyFont="1" applyFill="1" applyBorder="1" applyAlignment="1">
      <alignment horizontal="center" vertical="center"/>
    </xf>
    <xf numFmtId="0" fontId="6" fillId="0" borderId="24" xfId="1" applyBorder="1" applyAlignment="1">
      <alignment vertical="center" wrapText="1"/>
    </xf>
    <xf numFmtId="0" fontId="7" fillId="2" borderId="18" xfId="1" applyFont="1" applyFill="1" applyBorder="1" applyAlignment="1">
      <alignment vertical="center" wrapText="1"/>
    </xf>
    <xf numFmtId="0" fontId="7" fillId="2" borderId="17" xfId="1" applyFont="1" applyFill="1" applyBorder="1" applyAlignment="1">
      <alignment vertical="center" wrapText="1"/>
    </xf>
    <xf numFmtId="0" fontId="7" fillId="0" borderId="20" xfId="1" applyFont="1" applyBorder="1">
      <alignment vertical="center"/>
    </xf>
    <xf numFmtId="0" fontId="7" fillId="0" borderId="19" xfId="1" applyFont="1" applyBorder="1">
      <alignment vertical="center"/>
    </xf>
    <xf numFmtId="0" fontId="42" fillId="5" borderId="0" xfId="1" applyFont="1" applyFill="1" applyAlignment="1">
      <alignment horizontal="left" vertical="center"/>
    </xf>
    <xf numFmtId="0" fontId="42" fillId="5" borderId="15" xfId="1" applyFont="1" applyFill="1" applyBorder="1" applyAlignment="1">
      <alignment horizontal="left" vertical="center"/>
    </xf>
    <xf numFmtId="0" fontId="4" fillId="0" borderId="0" xfId="1" applyFont="1" applyAlignment="1">
      <alignment horizontal="left" vertical="center"/>
    </xf>
    <xf numFmtId="0" fontId="4" fillId="0" borderId="15" xfId="1" applyFont="1" applyBorder="1" applyAlignment="1">
      <alignment horizontal="left" vertical="center"/>
    </xf>
    <xf numFmtId="0" fontId="44" fillId="5" borderId="0" xfId="1" applyFont="1" applyFill="1" applyAlignment="1">
      <alignment horizontal="center" vertical="center" wrapText="1"/>
    </xf>
    <xf numFmtId="0" fontId="44" fillId="5" borderId="15" xfId="1" applyFont="1" applyFill="1" applyBorder="1" applyAlignment="1">
      <alignment horizontal="center" vertical="center" wrapText="1"/>
    </xf>
    <xf numFmtId="0" fontId="44" fillId="5" borderId="14" xfId="1" applyFont="1" applyFill="1" applyBorder="1" applyAlignment="1">
      <alignment horizontal="left" vertical="center" wrapText="1"/>
    </xf>
    <xf numFmtId="0" fontId="44" fillId="5" borderId="0" xfId="1" applyFont="1" applyFill="1" applyAlignment="1">
      <alignment horizontal="left" vertical="center" wrapText="1"/>
    </xf>
    <xf numFmtId="0" fontId="44" fillId="5" borderId="15" xfId="1" applyFont="1" applyFill="1" applyBorder="1" applyAlignment="1">
      <alignment horizontal="left" vertical="center" wrapText="1"/>
    </xf>
    <xf numFmtId="0" fontId="44" fillId="5" borderId="18" xfId="1" applyFont="1" applyFill="1" applyBorder="1" applyAlignment="1">
      <alignment horizontal="left" vertical="center" wrapText="1"/>
    </xf>
    <xf numFmtId="0" fontId="44" fillId="5" borderId="17" xfId="1" applyFont="1" applyFill="1" applyBorder="1" applyAlignment="1">
      <alignment horizontal="left" vertical="center" wrapText="1"/>
    </xf>
    <xf numFmtId="0" fontId="44" fillId="5" borderId="21" xfId="1" applyFont="1" applyFill="1" applyBorder="1" applyAlignment="1">
      <alignment horizontal="left" vertical="center" wrapText="1"/>
    </xf>
    <xf numFmtId="0" fontId="4" fillId="0" borderId="20" xfId="1" applyFont="1" applyBorder="1" applyAlignment="1">
      <alignment horizontal="left" vertical="center" wrapText="1"/>
    </xf>
    <xf numFmtId="0" fontId="4" fillId="0" borderId="19" xfId="1" applyFont="1" applyBorder="1" applyAlignment="1">
      <alignment horizontal="left" vertical="center" wrapText="1"/>
    </xf>
    <xf numFmtId="0" fontId="13" fillId="2" borderId="0" xfId="1" applyFont="1" applyFill="1" applyAlignment="1">
      <alignment vertical="center" wrapText="1"/>
    </xf>
    <xf numFmtId="0" fontId="13" fillId="2" borderId="14" xfId="1" applyFont="1" applyFill="1" applyBorder="1" applyAlignment="1">
      <alignment vertical="center" wrapText="1"/>
    </xf>
    <xf numFmtId="0" fontId="13" fillId="2" borderId="18" xfId="1" applyFont="1" applyFill="1" applyBorder="1" applyAlignment="1">
      <alignment vertical="center" wrapText="1"/>
    </xf>
    <xf numFmtId="0" fontId="13" fillId="2" borderId="17" xfId="1" applyFont="1" applyFill="1" applyBorder="1" applyAlignment="1">
      <alignment vertical="center" wrapText="1"/>
    </xf>
    <xf numFmtId="0" fontId="10" fillId="0" borderId="15" xfId="1" applyFont="1" applyBorder="1" applyAlignment="1">
      <alignment vertical="center" wrapText="1"/>
    </xf>
    <xf numFmtId="0" fontId="5" fillId="0" borderId="15" xfId="1" applyFont="1" applyBorder="1" applyAlignment="1">
      <alignment vertical="center" wrapText="1"/>
    </xf>
    <xf numFmtId="0" fontId="15" fillId="0" borderId="14" xfId="1" applyFont="1" applyBorder="1" applyAlignment="1">
      <alignment vertical="center" wrapText="1"/>
    </xf>
    <xf numFmtId="0" fontId="15" fillId="0" borderId="0" xfId="1" applyFont="1" applyAlignment="1">
      <alignment vertical="center" wrapText="1"/>
    </xf>
    <xf numFmtId="0" fontId="14" fillId="0" borderId="0" xfId="1" applyFont="1" applyAlignment="1">
      <alignment vertical="center" wrapText="1"/>
    </xf>
    <xf numFmtId="0" fontId="14" fillId="0" borderId="14" xfId="1" applyFont="1" applyBorder="1" applyAlignment="1">
      <alignment vertical="center" wrapText="1"/>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28" xfId="1" applyFont="1" applyBorder="1" applyAlignment="1">
      <alignment horizontal="left" vertical="center" wrapText="1"/>
    </xf>
    <xf numFmtId="0" fontId="10" fillId="0" borderId="27" xfId="1" applyFont="1" applyBorder="1" applyAlignment="1">
      <alignment horizontal="left" vertical="center" wrapText="1"/>
    </xf>
    <xf numFmtId="0" fontId="42" fillId="5" borderId="32" xfId="1" applyFont="1" applyFill="1" applyBorder="1" applyAlignment="1">
      <alignment horizontal="center" vertical="center"/>
    </xf>
    <xf numFmtId="0" fontId="42" fillId="5" borderId="31" xfId="1" applyFont="1" applyFill="1" applyBorder="1" applyAlignment="1">
      <alignment horizontal="center" vertical="center"/>
    </xf>
    <xf numFmtId="0" fontId="7" fillId="0" borderId="44" xfId="1" applyFont="1" applyBorder="1">
      <alignment vertical="center"/>
    </xf>
    <xf numFmtId="0" fontId="7" fillId="0" borderId="35" xfId="1" applyFont="1" applyBorder="1">
      <alignment vertical="center"/>
    </xf>
    <xf numFmtId="0" fontId="7" fillId="0" borderId="43" xfId="1" applyFont="1" applyBorder="1">
      <alignment vertical="center"/>
    </xf>
    <xf numFmtId="0" fontId="10" fillId="0" borderId="14" xfId="1" applyFont="1" applyBorder="1" applyAlignment="1">
      <alignment horizontal="distributed" vertical="center"/>
    </xf>
    <xf numFmtId="0" fontId="10" fillId="0" borderId="0" xfId="1" applyFont="1" applyAlignment="1">
      <alignment horizontal="distributed" vertical="center"/>
    </xf>
    <xf numFmtId="176" fontId="4" fillId="0" borderId="42" xfId="1" applyNumberFormat="1" applyFont="1" applyBorder="1" applyAlignment="1">
      <alignment horizontal="center" vertical="center"/>
    </xf>
    <xf numFmtId="0" fontId="6" fillId="0" borderId="41" xfId="1" applyBorder="1" applyAlignment="1">
      <alignment horizontal="center" vertical="center"/>
    </xf>
    <xf numFmtId="0" fontId="44" fillId="5" borderId="26" xfId="1" applyFont="1" applyFill="1" applyBorder="1" applyAlignment="1">
      <alignment horizontal="left" vertical="center" wrapText="1"/>
    </xf>
    <xf numFmtId="0" fontId="44" fillId="5" borderId="25" xfId="1" applyFont="1" applyFill="1" applyBorder="1" applyAlignment="1">
      <alignment horizontal="left" vertical="center" wrapText="1"/>
    </xf>
    <xf numFmtId="0" fontId="44" fillId="5" borderId="51" xfId="1" applyFont="1" applyFill="1" applyBorder="1" applyAlignment="1">
      <alignment horizontal="left" vertical="center" wrapText="1"/>
    </xf>
    <xf numFmtId="0" fontId="52" fillId="0" borderId="0" xfId="1" applyFont="1" applyAlignment="1">
      <alignment horizontal="left" vertical="center" shrinkToFit="1"/>
    </xf>
    <xf numFmtId="0" fontId="52" fillId="0" borderId="15" xfId="1" applyFont="1" applyBorder="1" applyAlignment="1">
      <alignment horizontal="left" vertical="center" shrinkToFit="1"/>
    </xf>
    <xf numFmtId="0" fontId="34" fillId="0" borderId="14" xfId="1" applyFont="1" applyBorder="1" applyAlignment="1">
      <alignment horizontal="center" vertical="center"/>
    </xf>
    <xf numFmtId="0" fontId="41" fillId="0" borderId="33" xfId="1" applyFont="1" applyBorder="1" applyAlignment="1">
      <alignment horizontal="center" vertical="center" wrapText="1"/>
    </xf>
    <xf numFmtId="0" fontId="41" fillId="0" borderId="13" xfId="1" applyFont="1" applyBorder="1" applyAlignment="1">
      <alignment horizontal="center" vertical="center"/>
    </xf>
    <xf numFmtId="0" fontId="38" fillId="0" borderId="34" xfId="1" applyFont="1" applyBorder="1" applyAlignment="1">
      <alignment horizontal="center" vertical="top" wrapText="1"/>
    </xf>
    <xf numFmtId="0" fontId="38" fillId="0" borderId="0" xfId="1" applyFont="1" applyAlignment="1">
      <alignment horizontal="center" vertical="top" wrapText="1"/>
    </xf>
    <xf numFmtId="176" fontId="51" fillId="0" borderId="47" xfId="1" applyNumberFormat="1" applyFont="1" applyBorder="1" applyAlignment="1">
      <alignment horizontal="center" vertical="center" wrapText="1"/>
    </xf>
    <xf numFmtId="176" fontId="51" fillId="0" borderId="49" xfId="1" applyNumberFormat="1" applyFont="1" applyBorder="1" applyAlignment="1">
      <alignment horizontal="center" vertical="center" wrapText="1"/>
    </xf>
    <xf numFmtId="176" fontId="51" fillId="0" borderId="48" xfId="1" applyNumberFormat="1" applyFont="1" applyBorder="1" applyAlignment="1">
      <alignment horizontal="center" vertical="center" wrapText="1"/>
    </xf>
    <xf numFmtId="0" fontId="4" fillId="2" borderId="39" xfId="1" applyFont="1" applyFill="1" applyBorder="1" applyAlignment="1" applyProtection="1">
      <alignment horizontal="center" vertical="center"/>
      <protection locked="0"/>
    </xf>
    <xf numFmtId="0" fontId="4" fillId="2" borderId="38" xfId="1" applyFont="1" applyFill="1" applyBorder="1" applyAlignment="1" applyProtection="1">
      <alignment horizontal="center" vertical="center"/>
      <protection locked="0"/>
    </xf>
    <xf numFmtId="0" fontId="4" fillId="2" borderId="37" xfId="1" applyFont="1" applyFill="1" applyBorder="1" applyAlignment="1" applyProtection="1">
      <alignment horizontal="center" vertical="center"/>
      <protection locked="0"/>
    </xf>
    <xf numFmtId="0" fontId="10" fillId="0" borderId="5" xfId="1" applyFont="1" applyBorder="1" applyAlignment="1">
      <alignment horizontal="distributed" vertical="center" wrapText="1"/>
    </xf>
    <xf numFmtId="0" fontId="15" fillId="0" borderId="52" xfId="1" applyFont="1" applyBorder="1" applyAlignment="1">
      <alignment vertical="center" wrapText="1"/>
    </xf>
    <xf numFmtId="0" fontId="15" fillId="0" borderId="45" xfId="1" applyFont="1" applyBorder="1" applyAlignment="1">
      <alignment vertical="center" wrapText="1"/>
    </xf>
    <xf numFmtId="0" fontId="15" fillId="0" borderId="53" xfId="1" applyFont="1" applyBorder="1" applyAlignment="1">
      <alignment vertical="center" wrapText="1"/>
    </xf>
    <xf numFmtId="0" fontId="15" fillId="0" borderId="15" xfId="1" applyFont="1" applyBorder="1" applyAlignment="1">
      <alignment vertical="center" wrapText="1"/>
    </xf>
    <xf numFmtId="0" fontId="27" fillId="2" borderId="0" xfId="1" applyFont="1" applyFill="1" applyAlignment="1" applyProtection="1">
      <alignment horizontal="center" vertical="center" wrapText="1"/>
      <protection locked="0"/>
    </xf>
    <xf numFmtId="0" fontId="27" fillId="2" borderId="15" xfId="1" applyFont="1" applyFill="1" applyBorder="1" applyAlignment="1" applyProtection="1">
      <alignment horizontal="center" vertical="center" wrapText="1"/>
      <protection locked="0"/>
    </xf>
    <xf numFmtId="0" fontId="7" fillId="2" borderId="14" xfId="1" applyFont="1" applyFill="1" applyBorder="1" applyAlignment="1" applyProtection="1">
      <alignment horizontal="left" vertical="center"/>
      <protection locked="0"/>
    </xf>
    <xf numFmtId="0" fontId="7" fillId="2" borderId="0" xfId="1" applyFont="1" applyFill="1" applyAlignment="1" applyProtection="1">
      <alignment horizontal="left" vertical="center"/>
      <protection locked="0"/>
    </xf>
    <xf numFmtId="0" fontId="7" fillId="2" borderId="15" xfId="1" applyFont="1" applyFill="1" applyBorder="1" applyAlignment="1" applyProtection="1">
      <alignment horizontal="left" vertical="center"/>
      <protection locked="0"/>
    </xf>
    <xf numFmtId="0" fontId="7" fillId="2" borderId="18" xfId="1" applyFont="1" applyFill="1" applyBorder="1" applyAlignment="1" applyProtection="1">
      <alignment horizontal="left" vertical="center"/>
      <protection locked="0"/>
    </xf>
    <xf numFmtId="0" fontId="7" fillId="2" borderId="17" xfId="1" applyFont="1" applyFill="1" applyBorder="1" applyAlignment="1" applyProtection="1">
      <alignment horizontal="left" vertical="center"/>
      <protection locked="0"/>
    </xf>
    <xf numFmtId="0" fontId="7" fillId="2" borderId="21" xfId="1" applyFont="1" applyFill="1" applyBorder="1" applyAlignment="1" applyProtection="1">
      <alignment horizontal="left" vertical="center"/>
      <protection locked="0"/>
    </xf>
    <xf numFmtId="0" fontId="4" fillId="2" borderId="32" xfId="1" applyFont="1" applyFill="1" applyBorder="1" applyAlignment="1" applyProtection="1">
      <alignment horizontal="center" vertical="center"/>
      <protection locked="0"/>
    </xf>
    <xf numFmtId="0" fontId="4" fillId="2" borderId="31" xfId="1" applyFont="1" applyFill="1" applyBorder="1" applyAlignment="1" applyProtection="1">
      <alignment horizontal="center" vertical="center"/>
      <protection locked="0"/>
    </xf>
    <xf numFmtId="0" fontId="4" fillId="2" borderId="30" xfId="1" applyFont="1" applyFill="1" applyBorder="1" applyAlignment="1" applyProtection="1">
      <alignment horizontal="center" vertical="center"/>
      <protection locked="0"/>
    </xf>
    <xf numFmtId="0" fontId="20" fillId="0" borderId="0" xfId="1" applyFont="1">
      <alignment vertical="center"/>
    </xf>
    <xf numFmtId="0" fontId="20" fillId="0" borderId="0" xfId="1" applyFont="1" applyAlignment="1">
      <alignment horizontal="distributed" vertical="center"/>
    </xf>
    <xf numFmtId="0" fontId="4" fillId="2" borderId="0" xfId="1" applyFont="1" applyFill="1" applyAlignment="1" applyProtection="1">
      <alignment horizontal="center" vertical="center" wrapText="1"/>
      <protection locked="0"/>
    </xf>
    <xf numFmtId="0" fontId="4" fillId="2" borderId="23" xfId="1" applyFont="1" applyFill="1" applyBorder="1" applyAlignment="1" applyProtection="1">
      <alignment horizontal="center" vertical="center"/>
      <protection locked="0"/>
    </xf>
    <xf numFmtId="0" fontId="4" fillId="2" borderId="7" xfId="1" applyFont="1" applyFill="1" applyBorder="1" applyAlignment="1" applyProtection="1">
      <alignment horizontal="center" vertical="center"/>
      <protection locked="0"/>
    </xf>
  </cellXfs>
  <cellStyles count="2">
    <cellStyle name="標準" xfId="0" builtinId="0"/>
    <cellStyle name="標準 2" xfId="1" xr:uid="{FA8F2367-A010-4633-8E57-CF1224825C41}"/>
  </cellStyles>
  <dxfs count="1">
    <dxf>
      <font>
        <color theme="0"/>
      </font>
      <border>
        <bottom/>
        <vertical/>
        <horizontal/>
      </border>
    </dxf>
  </dxfs>
  <tableStyles count="0" defaultTableStyle="TableStyleMedium2" defaultPivotStyle="PivotStyleLight16"/>
  <colors>
    <mruColors>
      <color rgb="FFFFFFCC"/>
      <color rgb="FF0086EA"/>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38</xdr:col>
      <xdr:colOff>83343</xdr:colOff>
      <xdr:row>18</xdr:row>
      <xdr:rowOff>214312</xdr:rowOff>
    </xdr:from>
    <xdr:to>
      <xdr:col>39</xdr:col>
      <xdr:colOff>369092</xdr:colOff>
      <xdr:row>22</xdr:row>
      <xdr:rowOff>11906</xdr:rowOff>
    </xdr:to>
    <xdr:sp macro="" textlink="">
      <xdr:nvSpPr>
        <xdr:cNvPr id="24" name="右中かっこ 23">
          <a:extLst>
            <a:ext uri="{FF2B5EF4-FFF2-40B4-BE49-F238E27FC236}">
              <a16:creationId xmlns:a16="http://schemas.microsoft.com/office/drawing/2014/main" id="{60A48321-8D2E-4E6F-AE13-33376EE85433}"/>
            </a:ext>
          </a:extLst>
        </xdr:cNvPr>
        <xdr:cNvSpPr/>
      </xdr:nvSpPr>
      <xdr:spPr>
        <a:xfrm>
          <a:off x="4286249" y="4536281"/>
          <a:ext cx="642937" cy="702469"/>
        </a:xfrm>
        <a:prstGeom prst="rightBrace">
          <a:avLst>
            <a:gd name="adj1" fmla="val 13940"/>
            <a:gd name="adj2" fmla="val 15864"/>
          </a:avLst>
        </a:prstGeom>
        <a:ln>
          <a:solidFill>
            <a:schemeClr val="bg1">
              <a:lumMod val="50000"/>
            </a:schemeClr>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27</xdr:col>
      <xdr:colOff>408421</xdr:colOff>
      <xdr:row>10</xdr:row>
      <xdr:rowOff>87426</xdr:rowOff>
    </xdr:from>
    <xdr:ext cx="385555" cy="92398"/>
    <xdr:sp macro="" textlink="">
      <xdr:nvSpPr>
        <xdr:cNvPr id="26" name="テキスト ボックス 25">
          <a:extLst>
            <a:ext uri="{FF2B5EF4-FFF2-40B4-BE49-F238E27FC236}">
              <a16:creationId xmlns:a16="http://schemas.microsoft.com/office/drawing/2014/main" id="{8CE8A978-EE64-4802-B414-73EA5C13DF10}"/>
            </a:ext>
          </a:extLst>
        </xdr:cNvPr>
        <xdr:cNvSpPr txBox="1"/>
      </xdr:nvSpPr>
      <xdr:spPr>
        <a:xfrm>
          <a:off x="12924271" y="2859201"/>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twoCellAnchor>
    <xdr:from>
      <xdr:col>27</xdr:col>
      <xdr:colOff>510796</xdr:colOff>
      <xdr:row>5</xdr:row>
      <xdr:rowOff>231321</xdr:rowOff>
    </xdr:from>
    <xdr:to>
      <xdr:col>30</xdr:col>
      <xdr:colOff>49892</xdr:colOff>
      <xdr:row>24</xdr:row>
      <xdr:rowOff>108856</xdr:rowOff>
    </xdr:to>
    <xdr:sp macro="" textlink="">
      <xdr:nvSpPr>
        <xdr:cNvPr id="28" name="吹き出し: 右矢印 27">
          <a:extLst>
            <a:ext uri="{FF2B5EF4-FFF2-40B4-BE49-F238E27FC236}">
              <a16:creationId xmlns:a16="http://schemas.microsoft.com/office/drawing/2014/main" id="{CAE47A2D-9226-4B53-BEF2-16762CB57F21}"/>
            </a:ext>
          </a:extLst>
        </xdr:cNvPr>
        <xdr:cNvSpPr/>
      </xdr:nvSpPr>
      <xdr:spPr>
        <a:xfrm>
          <a:off x="14057463" y="1310821"/>
          <a:ext cx="1105429" cy="4513035"/>
        </a:xfrm>
        <a:prstGeom prst="rightArrowCallout">
          <a:avLst>
            <a:gd name="adj1" fmla="val 22932"/>
            <a:gd name="adj2" fmla="val 25000"/>
            <a:gd name="adj3" fmla="val 28102"/>
            <a:gd name="adj4" fmla="val 53603"/>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l"/>
          <a:r>
            <a:rPr kumimoji="1" lang="ja-JP" altLang="en-US" sz="2400" b="1">
              <a:solidFill>
                <a:srgbClr val="FF0000"/>
              </a:solidFill>
              <a:effectLst/>
              <a:latin typeface="+mn-lt"/>
              <a:ea typeface="+mn-ea"/>
              <a:cs typeface="+mn-cs"/>
            </a:rPr>
            <a:t>　</a:t>
          </a:r>
          <a:r>
            <a:rPr kumimoji="1" lang="ja-JP" altLang="ja-JP" sz="2400" b="1">
              <a:solidFill>
                <a:srgbClr val="FF0000"/>
              </a:solidFill>
              <a:effectLst/>
              <a:latin typeface="+mn-lt"/>
              <a:ea typeface="+mn-ea"/>
              <a:cs typeface="+mn-cs"/>
            </a:rPr>
            <a:t>記入例</a:t>
          </a:r>
          <a:r>
            <a:rPr kumimoji="1" lang="ja-JP" altLang="en-US" sz="2400" b="1">
              <a:solidFill>
                <a:srgbClr val="FF0000"/>
              </a:solidFill>
              <a:effectLst/>
              <a:latin typeface="+mn-lt"/>
              <a:ea typeface="+mn-ea"/>
              <a:cs typeface="+mn-cs"/>
            </a:rPr>
            <a:t>　　　</a:t>
          </a:r>
          <a:r>
            <a:rPr kumimoji="1" lang="ja-JP" altLang="ja-JP" sz="2000" b="1">
              <a:solidFill>
                <a:srgbClr val="0086EA"/>
              </a:solidFill>
              <a:effectLst/>
              <a:latin typeface="+mn-lt"/>
              <a:ea typeface="+mn-ea"/>
              <a:cs typeface="+mn-cs"/>
            </a:rPr>
            <a:t>青字部分を入力します</a:t>
          </a:r>
          <a:endParaRPr lang="ja-JP" altLang="ja-JP" sz="2400">
            <a:solidFill>
              <a:srgbClr val="0086EA"/>
            </a:solidFill>
            <a:effectLst/>
          </a:endParaRPr>
        </a:p>
      </xdr:txBody>
    </xdr:sp>
    <xdr:clientData/>
  </xdr:twoCellAnchor>
  <xdr:twoCellAnchor>
    <xdr:from>
      <xdr:col>35</xdr:col>
      <xdr:colOff>119064</xdr:colOff>
      <xdr:row>2</xdr:row>
      <xdr:rowOff>4762</xdr:rowOff>
    </xdr:from>
    <xdr:to>
      <xdr:col>62</xdr:col>
      <xdr:colOff>619123</xdr:colOff>
      <xdr:row>64</xdr:row>
      <xdr:rowOff>95249</xdr:rowOff>
    </xdr:to>
    <xdr:grpSp>
      <xdr:nvGrpSpPr>
        <xdr:cNvPr id="31" name="グループ化 30">
          <a:extLst>
            <a:ext uri="{FF2B5EF4-FFF2-40B4-BE49-F238E27FC236}">
              <a16:creationId xmlns:a16="http://schemas.microsoft.com/office/drawing/2014/main" id="{27505DA4-19F7-4A96-8653-355C59731775}"/>
            </a:ext>
          </a:extLst>
        </xdr:cNvPr>
        <xdr:cNvGrpSpPr/>
      </xdr:nvGrpSpPr>
      <xdr:grpSpPr>
        <a:xfrm>
          <a:off x="18347533" y="409575"/>
          <a:ext cx="15918653" cy="11329987"/>
          <a:chOff x="17558999" y="548845"/>
          <a:chExt cx="15911100" cy="12856317"/>
        </a:xfrm>
      </xdr:grpSpPr>
      <xdr:sp macro="" textlink="">
        <xdr:nvSpPr>
          <xdr:cNvPr id="32" name="正方形/長方形 31">
            <a:extLst>
              <a:ext uri="{FF2B5EF4-FFF2-40B4-BE49-F238E27FC236}">
                <a16:creationId xmlns:a16="http://schemas.microsoft.com/office/drawing/2014/main" id="{64E52F91-F492-4427-D7B0-8B7D998C4467}"/>
              </a:ext>
            </a:extLst>
          </xdr:cNvPr>
          <xdr:cNvSpPr/>
        </xdr:nvSpPr>
        <xdr:spPr>
          <a:xfrm>
            <a:off x="21085968" y="4651601"/>
            <a:ext cx="3660992" cy="61392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ja-JP" sz="1100" b="1" i="0" baseline="0">
                <a:solidFill>
                  <a:srgbClr val="FF0000"/>
                </a:solidFill>
                <a:effectLst/>
                <a:latin typeface="+mn-lt"/>
                <a:ea typeface="+mn-ea"/>
                <a:cs typeface="+mn-cs"/>
              </a:rPr>
              <a:t>プルダウンより</a:t>
            </a:r>
            <a:r>
              <a:rPr lang="ja-JP" altLang="en-US" sz="1100" b="1" i="0" baseline="0">
                <a:solidFill>
                  <a:srgbClr val="FF0000"/>
                </a:solidFill>
                <a:effectLst/>
                <a:latin typeface="+mn-lt"/>
                <a:ea typeface="+mn-ea"/>
                <a:cs typeface="+mn-cs"/>
              </a:rPr>
              <a:t>、</a:t>
            </a:r>
            <a:r>
              <a:rPr lang="ja-JP" altLang="ja-JP" sz="1100" b="1" i="0" baseline="0">
                <a:solidFill>
                  <a:srgbClr val="FF0000"/>
                </a:solidFill>
                <a:effectLst/>
                <a:latin typeface="+mn-lt"/>
                <a:ea typeface="+mn-ea"/>
                <a:cs typeface="+mn-cs"/>
              </a:rPr>
              <a:t>①</a:t>
            </a:r>
            <a:r>
              <a:rPr lang="en-US" altLang="ja-JP" sz="1100" b="1" i="0" baseline="0">
                <a:solidFill>
                  <a:srgbClr val="FF0000"/>
                </a:solidFill>
                <a:effectLst/>
                <a:latin typeface="+mn-lt"/>
                <a:ea typeface="+mn-ea"/>
                <a:cs typeface="+mn-cs"/>
              </a:rPr>
              <a:t>.</a:t>
            </a:r>
            <a:r>
              <a:rPr lang="ja-JP" altLang="ja-JP" sz="1100" b="1" i="0" baseline="0">
                <a:solidFill>
                  <a:srgbClr val="FF0000"/>
                </a:solidFill>
                <a:effectLst/>
                <a:latin typeface="+mn-lt"/>
                <a:ea typeface="+mn-ea"/>
                <a:cs typeface="+mn-cs"/>
              </a:rPr>
              <a:t>該当を選ぶ。</a:t>
            </a:r>
            <a:endParaRPr lang="en-US" altLang="ja-JP" sz="1100" b="1" i="0" baseline="0">
              <a:solidFill>
                <a:srgbClr val="FF0000"/>
              </a:solidFill>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altLang="ja-JP" sz="1100" b="1" i="0" baseline="0">
                <a:solidFill>
                  <a:srgbClr val="FF0000"/>
                </a:solidFill>
                <a:effectLst/>
                <a:latin typeface="+mn-lt"/>
                <a:ea typeface="+mn-ea"/>
                <a:cs typeface="+mn-cs"/>
              </a:rPr>
              <a:t>※</a:t>
            </a:r>
            <a:r>
              <a:rPr lang="ja-JP" altLang="en-US" sz="1100" b="1" i="0" baseline="0">
                <a:solidFill>
                  <a:srgbClr val="FF0000"/>
                </a:solidFill>
                <a:effectLst/>
                <a:latin typeface="+mn-lt"/>
                <a:ea typeface="+mn-ea"/>
                <a:cs typeface="+mn-cs"/>
              </a:rPr>
              <a:t>２．非該当に〇をつけると証明書の発行はできません。</a:t>
            </a:r>
            <a:endParaRPr kumimoji="1" lang="ja-JP" altLang="en-US" sz="1100" b="1">
              <a:solidFill>
                <a:srgbClr val="FF0000"/>
              </a:solidFill>
            </a:endParaRPr>
          </a:p>
        </xdr:txBody>
      </xdr:sp>
      <xdr:cxnSp macro="">
        <xdr:nvCxnSpPr>
          <xdr:cNvPr id="33" name="直線コネクタ 32">
            <a:extLst>
              <a:ext uri="{FF2B5EF4-FFF2-40B4-BE49-F238E27FC236}">
                <a16:creationId xmlns:a16="http://schemas.microsoft.com/office/drawing/2014/main" id="{6317C39D-7559-E0C9-A02B-4CCDF0509820}"/>
              </a:ext>
            </a:extLst>
          </xdr:cNvPr>
          <xdr:cNvCxnSpPr/>
        </xdr:nvCxnSpPr>
        <xdr:spPr>
          <a:xfrm>
            <a:off x="18428156" y="4482464"/>
            <a:ext cx="2639441" cy="348753"/>
          </a:xfrm>
          <a:prstGeom prst="line">
            <a:avLst/>
          </a:prstGeom>
          <a:ln>
            <a:solidFill>
              <a:srgbClr val="FF0000"/>
            </a:solidFill>
            <a:headEnd type="triangle"/>
          </a:ln>
        </xdr:spPr>
        <xdr:style>
          <a:lnRef idx="1">
            <a:schemeClr val="accent1"/>
          </a:lnRef>
          <a:fillRef idx="0">
            <a:schemeClr val="accent1"/>
          </a:fillRef>
          <a:effectRef idx="0">
            <a:schemeClr val="accent1"/>
          </a:effectRef>
          <a:fontRef idx="minor">
            <a:schemeClr val="tx1"/>
          </a:fontRef>
        </xdr:style>
      </xdr:cxnSp>
      <xdr:cxnSp macro="">
        <xdr:nvCxnSpPr>
          <xdr:cNvPr id="34" name="コネクタ: カギ線 33">
            <a:extLst>
              <a:ext uri="{FF2B5EF4-FFF2-40B4-BE49-F238E27FC236}">
                <a16:creationId xmlns:a16="http://schemas.microsoft.com/office/drawing/2014/main" id="{809FE439-DC71-D528-707E-497D72A6BEF8}"/>
              </a:ext>
            </a:extLst>
          </xdr:cNvPr>
          <xdr:cNvCxnSpPr/>
        </xdr:nvCxnSpPr>
        <xdr:spPr>
          <a:xfrm rot="5400000">
            <a:off x="16719058" y="6373772"/>
            <a:ext cx="5809387" cy="3605881"/>
          </a:xfrm>
          <a:prstGeom prst="bentConnector3">
            <a:avLst>
              <a:gd name="adj1" fmla="val 95116"/>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5" name="円弧 34">
            <a:extLst>
              <a:ext uri="{FF2B5EF4-FFF2-40B4-BE49-F238E27FC236}">
                <a16:creationId xmlns:a16="http://schemas.microsoft.com/office/drawing/2014/main" id="{F1B117E4-56DA-CBD6-6C8F-DAEB3BE8C314}"/>
              </a:ext>
            </a:extLst>
          </xdr:cNvPr>
          <xdr:cNvSpPr/>
        </xdr:nvSpPr>
        <xdr:spPr>
          <a:xfrm>
            <a:off x="17558999" y="548845"/>
            <a:ext cx="4798218" cy="7722256"/>
          </a:xfrm>
          <a:prstGeom prst="arc">
            <a:avLst>
              <a:gd name="adj1" fmla="val 13995911"/>
              <a:gd name="adj2" fmla="val 328861"/>
            </a:avLst>
          </a:prstGeom>
          <a:ln>
            <a:solidFill>
              <a:srgbClr val="FF0000"/>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76" name="正方形/長方形 75">
            <a:extLst>
              <a:ext uri="{FF2B5EF4-FFF2-40B4-BE49-F238E27FC236}">
                <a16:creationId xmlns:a16="http://schemas.microsoft.com/office/drawing/2014/main" id="{50C87881-7CD2-CFEA-F520-9CF868AD97A1}"/>
              </a:ext>
            </a:extLst>
          </xdr:cNvPr>
          <xdr:cNvSpPr/>
        </xdr:nvSpPr>
        <xdr:spPr>
          <a:xfrm>
            <a:off x="22178931" y="5437429"/>
            <a:ext cx="2092004" cy="44254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ja-JP" sz="1100" b="1" i="0" baseline="0">
                <a:solidFill>
                  <a:srgbClr val="FF0000"/>
                </a:solidFill>
                <a:effectLst/>
                <a:latin typeface="+mn-lt"/>
                <a:ea typeface="+mn-ea"/>
                <a:cs typeface="+mn-cs"/>
              </a:rPr>
              <a:t>該当する</a:t>
            </a:r>
            <a:r>
              <a:rPr lang="ja-JP" altLang="en-US" sz="1100" b="1" i="0" baseline="0">
                <a:solidFill>
                  <a:srgbClr val="FF0000"/>
                </a:solidFill>
                <a:effectLst/>
                <a:latin typeface="+mn-lt"/>
                <a:ea typeface="+mn-ea"/>
                <a:cs typeface="+mn-cs"/>
              </a:rPr>
              <a:t>指標を選択する</a:t>
            </a:r>
            <a:r>
              <a:rPr lang="ja-JP" altLang="ja-JP" sz="1100" b="1" i="0" baseline="0">
                <a:solidFill>
                  <a:srgbClr val="FF0000"/>
                </a:solidFill>
                <a:effectLst/>
                <a:latin typeface="+mn-lt"/>
                <a:ea typeface="+mn-ea"/>
                <a:cs typeface="+mn-cs"/>
              </a:rPr>
              <a:t>。</a:t>
            </a:r>
            <a:endParaRPr kumimoji="1" lang="ja-JP" altLang="en-US" sz="1100" b="1">
              <a:solidFill>
                <a:srgbClr val="FF0000"/>
              </a:solidFill>
            </a:endParaRPr>
          </a:p>
        </xdr:txBody>
      </xdr:sp>
      <xdr:cxnSp macro="">
        <xdr:nvCxnSpPr>
          <xdr:cNvPr id="77" name="直線コネクタ 76">
            <a:extLst>
              <a:ext uri="{FF2B5EF4-FFF2-40B4-BE49-F238E27FC236}">
                <a16:creationId xmlns:a16="http://schemas.microsoft.com/office/drawing/2014/main" id="{5E09D911-A08B-C12A-2FBA-0EF05ACE853E}"/>
              </a:ext>
            </a:extLst>
          </xdr:cNvPr>
          <xdr:cNvCxnSpPr>
            <a:endCxn id="76" idx="1"/>
          </xdr:cNvCxnSpPr>
        </xdr:nvCxnSpPr>
        <xdr:spPr>
          <a:xfrm>
            <a:off x="20736459" y="5615904"/>
            <a:ext cx="1442472" cy="42798"/>
          </a:xfrm>
          <a:prstGeom prst="line">
            <a:avLst/>
          </a:prstGeom>
          <a:ln>
            <a:solidFill>
              <a:srgbClr val="FF0000"/>
            </a:solidFill>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81" name="正方形/長方形 80">
            <a:extLst>
              <a:ext uri="{FF2B5EF4-FFF2-40B4-BE49-F238E27FC236}">
                <a16:creationId xmlns:a16="http://schemas.microsoft.com/office/drawing/2014/main" id="{56C54A5D-4B09-CF92-7870-426848ABE91F}"/>
              </a:ext>
            </a:extLst>
          </xdr:cNvPr>
          <xdr:cNvSpPr/>
        </xdr:nvSpPr>
        <xdr:spPr>
          <a:xfrm>
            <a:off x="21867014" y="10197930"/>
            <a:ext cx="11603085" cy="320723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1100" b="1">
              <a:solidFill>
                <a:srgbClr val="FF0000"/>
              </a:solidFill>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rPr>
              <a:t>計算式は、当該設備の指標数値と一代前設備の指標数値の差によって異なります。</a:t>
            </a:r>
            <a:endParaRPr kumimoji="1" lang="en-US" altLang="ja-JP" sz="1100" b="1">
              <a:solidFill>
                <a:srgbClr val="FF0000"/>
              </a:solidFill>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rPr>
              <a:t>以下の数式を参考にしてください。</a:t>
            </a:r>
            <a:endParaRPr kumimoji="1" lang="en-US" altLang="ja-JP" sz="1100" b="1">
              <a:solidFill>
                <a:srgbClr val="FF0000"/>
              </a:solidFill>
            </a:endParaRPr>
          </a:p>
        </xdr:txBody>
      </xdr:sp>
      <xdr:cxnSp macro="">
        <xdr:nvCxnSpPr>
          <xdr:cNvPr id="82" name="直線コネクタ 81">
            <a:extLst>
              <a:ext uri="{FF2B5EF4-FFF2-40B4-BE49-F238E27FC236}">
                <a16:creationId xmlns:a16="http://schemas.microsoft.com/office/drawing/2014/main" id="{01802A2D-FE0E-2EC1-E1AE-78B168F095B8}"/>
              </a:ext>
            </a:extLst>
          </xdr:cNvPr>
          <xdr:cNvCxnSpPr/>
        </xdr:nvCxnSpPr>
        <xdr:spPr>
          <a:xfrm>
            <a:off x="20653153" y="10612713"/>
            <a:ext cx="1190060" cy="2870"/>
          </a:xfrm>
          <a:prstGeom prst="line">
            <a:avLst/>
          </a:prstGeom>
          <a:ln>
            <a:solidFill>
              <a:srgbClr val="FF0000"/>
            </a:solidFill>
            <a:head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56</xdr:col>
      <xdr:colOff>0</xdr:colOff>
      <xdr:row>10</xdr:row>
      <xdr:rowOff>87426</xdr:rowOff>
    </xdr:from>
    <xdr:ext cx="385555" cy="92398"/>
    <xdr:sp macro="" textlink="">
      <xdr:nvSpPr>
        <xdr:cNvPr id="41" name="テキスト ボックス 40">
          <a:extLst>
            <a:ext uri="{FF2B5EF4-FFF2-40B4-BE49-F238E27FC236}">
              <a16:creationId xmlns:a16="http://schemas.microsoft.com/office/drawing/2014/main" id="{B4F89549-8AF6-4FD1-ACBE-B03986C91BEC}"/>
            </a:ext>
          </a:extLst>
        </xdr:cNvPr>
        <xdr:cNvSpPr txBox="1"/>
      </xdr:nvSpPr>
      <xdr:spPr>
        <a:xfrm>
          <a:off x="14779265" y="2468676"/>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twoCellAnchor>
    <xdr:from>
      <xdr:col>17</xdr:col>
      <xdr:colOff>195792</xdr:colOff>
      <xdr:row>47</xdr:row>
      <xdr:rowOff>73818</xdr:rowOff>
    </xdr:from>
    <xdr:to>
      <xdr:col>23</xdr:col>
      <xdr:colOff>137583</xdr:colOff>
      <xdr:row>49</xdr:row>
      <xdr:rowOff>135730</xdr:rowOff>
    </xdr:to>
    <xdr:sp macro="" textlink="">
      <xdr:nvSpPr>
        <xdr:cNvPr id="64" name="中かっこ 63">
          <a:extLst>
            <a:ext uri="{FF2B5EF4-FFF2-40B4-BE49-F238E27FC236}">
              <a16:creationId xmlns:a16="http://schemas.microsoft.com/office/drawing/2014/main" id="{73637861-4C6E-4C70-823C-B2A675BFCC2B}"/>
            </a:ext>
          </a:extLst>
        </xdr:cNvPr>
        <xdr:cNvSpPr/>
      </xdr:nvSpPr>
      <xdr:spPr>
        <a:xfrm>
          <a:off x="15012459" y="8117151"/>
          <a:ext cx="3307291" cy="527579"/>
        </a:xfrm>
        <a:prstGeom prst="bracePair">
          <a:avLst/>
        </a:prstGeom>
        <a:ln w="254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331258</xdr:colOff>
      <xdr:row>47</xdr:row>
      <xdr:rowOff>139607</xdr:rowOff>
    </xdr:from>
    <xdr:to>
      <xdr:col>18</xdr:col>
      <xdr:colOff>62508</xdr:colOff>
      <xdr:row>49</xdr:row>
      <xdr:rowOff>69940</xdr:rowOff>
    </xdr:to>
    <xdr:sp macro="" textlink="">
      <xdr:nvSpPr>
        <xdr:cNvPr id="66" name="円弧 65">
          <a:extLst>
            <a:ext uri="{FF2B5EF4-FFF2-40B4-BE49-F238E27FC236}">
              <a16:creationId xmlns:a16="http://schemas.microsoft.com/office/drawing/2014/main" id="{3355D3CB-A1B1-4340-85B4-5B3F2D9767C9}"/>
            </a:ext>
          </a:extLst>
        </xdr:cNvPr>
        <xdr:cNvSpPr/>
      </xdr:nvSpPr>
      <xdr:spPr>
        <a:xfrm flipH="1">
          <a:off x="15147925" y="8182940"/>
          <a:ext cx="144000" cy="396000"/>
        </a:xfrm>
        <a:prstGeom prst="arc">
          <a:avLst>
            <a:gd name="adj1" fmla="val 16200000"/>
            <a:gd name="adj2" fmla="val 5066599"/>
          </a:avLst>
        </a:prstGeom>
        <a:ln w="254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719663</xdr:colOff>
      <xdr:row>47</xdr:row>
      <xdr:rowOff>139607</xdr:rowOff>
    </xdr:from>
    <xdr:to>
      <xdr:col>21</xdr:col>
      <xdr:colOff>101663</xdr:colOff>
      <xdr:row>49</xdr:row>
      <xdr:rowOff>69940</xdr:rowOff>
    </xdr:to>
    <xdr:sp macro="" textlink="">
      <xdr:nvSpPr>
        <xdr:cNvPr id="67" name="円弧 66">
          <a:extLst>
            <a:ext uri="{FF2B5EF4-FFF2-40B4-BE49-F238E27FC236}">
              <a16:creationId xmlns:a16="http://schemas.microsoft.com/office/drawing/2014/main" id="{ADE07FE6-38DA-4282-BC14-83DD571C074A}"/>
            </a:ext>
          </a:extLst>
        </xdr:cNvPr>
        <xdr:cNvSpPr/>
      </xdr:nvSpPr>
      <xdr:spPr>
        <a:xfrm>
          <a:off x="16954496" y="8182940"/>
          <a:ext cx="144000" cy="396000"/>
        </a:xfrm>
        <a:prstGeom prst="arc">
          <a:avLst>
            <a:gd name="adj1" fmla="val 16200000"/>
            <a:gd name="adj2" fmla="val 5066599"/>
          </a:avLst>
        </a:prstGeom>
        <a:ln w="254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734480</xdr:colOff>
      <xdr:row>47</xdr:row>
      <xdr:rowOff>139607</xdr:rowOff>
    </xdr:from>
    <xdr:to>
      <xdr:col>27</xdr:col>
      <xdr:colOff>31814</xdr:colOff>
      <xdr:row>49</xdr:row>
      <xdr:rowOff>69940</xdr:rowOff>
    </xdr:to>
    <xdr:sp macro="" textlink="">
      <xdr:nvSpPr>
        <xdr:cNvPr id="69" name="円弧 68">
          <a:extLst>
            <a:ext uri="{FF2B5EF4-FFF2-40B4-BE49-F238E27FC236}">
              <a16:creationId xmlns:a16="http://schemas.microsoft.com/office/drawing/2014/main" id="{B48749D0-9199-4B63-8A2D-319D593E9476}"/>
            </a:ext>
          </a:extLst>
        </xdr:cNvPr>
        <xdr:cNvSpPr/>
      </xdr:nvSpPr>
      <xdr:spPr>
        <a:xfrm>
          <a:off x="20472397" y="8182940"/>
          <a:ext cx="144000" cy="396000"/>
        </a:xfrm>
        <a:prstGeom prst="arc">
          <a:avLst>
            <a:gd name="adj1" fmla="val 16200000"/>
            <a:gd name="adj2" fmla="val 5066599"/>
          </a:avLst>
        </a:prstGeom>
        <a:ln w="254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426509</xdr:colOff>
      <xdr:row>47</xdr:row>
      <xdr:rowOff>139607</xdr:rowOff>
    </xdr:from>
    <xdr:to>
      <xdr:col>24</xdr:col>
      <xdr:colOff>104843</xdr:colOff>
      <xdr:row>49</xdr:row>
      <xdr:rowOff>69940</xdr:rowOff>
    </xdr:to>
    <xdr:sp macro="" textlink="">
      <xdr:nvSpPr>
        <xdr:cNvPr id="70" name="円弧 69">
          <a:extLst>
            <a:ext uri="{FF2B5EF4-FFF2-40B4-BE49-F238E27FC236}">
              <a16:creationId xmlns:a16="http://schemas.microsoft.com/office/drawing/2014/main" id="{1B91CA7C-F19F-9BA4-E531-06F857758650}"/>
            </a:ext>
          </a:extLst>
        </xdr:cNvPr>
        <xdr:cNvSpPr/>
      </xdr:nvSpPr>
      <xdr:spPr>
        <a:xfrm flipH="1">
          <a:off x="18608676" y="8182940"/>
          <a:ext cx="144000" cy="396000"/>
        </a:xfrm>
        <a:prstGeom prst="arc">
          <a:avLst>
            <a:gd name="adj1" fmla="val 16200000"/>
            <a:gd name="adj2" fmla="val 5066599"/>
          </a:avLst>
        </a:prstGeom>
        <a:ln w="254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46</xdr:col>
      <xdr:colOff>254010</xdr:colOff>
      <xdr:row>53</xdr:row>
      <xdr:rowOff>222497</xdr:rowOff>
    </xdr:from>
    <xdr:to>
      <xdr:col>62</xdr:col>
      <xdr:colOff>469833</xdr:colOff>
      <xdr:row>63</xdr:row>
      <xdr:rowOff>117533</xdr:rowOff>
    </xdr:to>
    <xdr:grpSp>
      <xdr:nvGrpSpPr>
        <xdr:cNvPr id="116" name="グループ化 115">
          <a:extLst>
            <a:ext uri="{FF2B5EF4-FFF2-40B4-BE49-F238E27FC236}">
              <a16:creationId xmlns:a16="http://schemas.microsoft.com/office/drawing/2014/main" id="{C4CFDD09-1F8D-E613-5AB9-3CAE70FEDCBF}"/>
            </a:ext>
          </a:extLst>
        </xdr:cNvPr>
        <xdr:cNvGrpSpPr/>
      </xdr:nvGrpSpPr>
      <xdr:grpSpPr>
        <a:xfrm>
          <a:off x="22852073" y="9616528"/>
          <a:ext cx="11264823" cy="1954818"/>
          <a:chOff x="23102886" y="6755204"/>
          <a:chExt cx="11187114" cy="1960298"/>
        </a:xfrm>
      </xdr:grpSpPr>
      <xdr:sp macro="" textlink="">
        <xdr:nvSpPr>
          <xdr:cNvPr id="85" name="正方形/長方形 84">
            <a:extLst>
              <a:ext uri="{FF2B5EF4-FFF2-40B4-BE49-F238E27FC236}">
                <a16:creationId xmlns:a16="http://schemas.microsoft.com/office/drawing/2014/main" id="{C951D78A-77C0-4EEC-9004-547BEF537285}"/>
              </a:ext>
            </a:extLst>
          </xdr:cNvPr>
          <xdr:cNvSpPr/>
        </xdr:nvSpPr>
        <xdr:spPr>
          <a:xfrm>
            <a:off x="23102886" y="6755204"/>
            <a:ext cx="10346532" cy="775494"/>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kumimoji="1" lang="ja-JP" altLang="en-US" sz="1200"/>
          </a:p>
        </xdr:txBody>
      </xdr:sp>
      <xdr:sp macro="" textlink="">
        <xdr:nvSpPr>
          <xdr:cNvPr id="86" name="正方形/長方形 85">
            <a:extLst>
              <a:ext uri="{FF2B5EF4-FFF2-40B4-BE49-F238E27FC236}">
                <a16:creationId xmlns:a16="http://schemas.microsoft.com/office/drawing/2014/main" id="{361A4242-10A9-4984-87B9-C10BD280372E}"/>
              </a:ext>
            </a:extLst>
          </xdr:cNvPr>
          <xdr:cNvSpPr/>
        </xdr:nvSpPr>
        <xdr:spPr>
          <a:xfrm>
            <a:off x="23130671" y="7803747"/>
            <a:ext cx="11140280" cy="911755"/>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kumimoji="1" lang="ja-JP" altLang="en-US" sz="1200"/>
          </a:p>
        </xdr:txBody>
      </xdr:sp>
      <xdr:sp macro="" textlink="">
        <xdr:nvSpPr>
          <xdr:cNvPr id="87" name="object 53">
            <a:extLst>
              <a:ext uri="{FF2B5EF4-FFF2-40B4-BE49-F238E27FC236}">
                <a16:creationId xmlns:a16="http://schemas.microsoft.com/office/drawing/2014/main" id="{08534DD7-EBA4-4F11-AC28-D7E649D5BD89}"/>
              </a:ext>
            </a:extLst>
          </xdr:cNvPr>
          <xdr:cNvSpPr txBox="1"/>
        </xdr:nvSpPr>
        <xdr:spPr>
          <a:xfrm>
            <a:off x="23201961" y="6845540"/>
            <a:ext cx="2913207" cy="547199"/>
          </a:xfrm>
          <a:prstGeom prst="rect">
            <a:avLst/>
          </a:prstGeom>
        </xdr:spPr>
        <xdr:txBody>
          <a:bodyPr vertOverflow="clip" horzOverflow="clip" vert="horz" wrap="none" lIns="0" tIns="12700" rIns="0" bIns="0" rtlCol="0" anchor="ctr">
            <a:noAutofit/>
          </a:bodyPr>
          <a:lstStyle>
            <a:defPPr>
              <a:defRPr kern="0"/>
            </a:defPPr>
          </a:lstStyle>
          <a:p>
            <a:r>
              <a:rPr lang="ja-JP" altLang="ja-JP" sz="1200">
                <a:effectLst/>
                <a:latin typeface="+mn-lt"/>
                <a:ea typeface="+mn-ea"/>
                <a:cs typeface="+mn-cs"/>
              </a:rPr>
              <a:t>① 当該モデル数値が一代前モデル数値より</a:t>
            </a:r>
            <a:endParaRPr lang="en-US" altLang="ja-JP" sz="1200">
              <a:effectLst/>
              <a:latin typeface="+mn-lt"/>
              <a:ea typeface="+mn-ea"/>
              <a:cs typeface="+mn-cs"/>
            </a:endParaRPr>
          </a:p>
          <a:p>
            <a:r>
              <a:rPr lang="ja-JP" altLang="en-US" sz="1200">
                <a:solidFill>
                  <a:srgbClr val="FF0000"/>
                </a:solidFill>
                <a:effectLst/>
                <a:latin typeface="+mn-lt"/>
                <a:ea typeface="+mn-ea"/>
                <a:cs typeface="+mn-cs"/>
              </a:rPr>
              <a:t>　 </a:t>
            </a:r>
            <a:r>
              <a:rPr lang="ja-JP" altLang="ja-JP" sz="1200">
                <a:solidFill>
                  <a:srgbClr val="FF0000"/>
                </a:solidFill>
                <a:effectLst/>
                <a:latin typeface="+mn-lt"/>
                <a:ea typeface="+mn-ea"/>
                <a:cs typeface="+mn-cs"/>
              </a:rPr>
              <a:t>大きくなる</a:t>
            </a:r>
            <a:r>
              <a:rPr lang="ja-JP" altLang="ja-JP" sz="1200">
                <a:effectLst/>
                <a:latin typeface="+mn-lt"/>
                <a:ea typeface="+mn-ea"/>
                <a:cs typeface="+mn-cs"/>
              </a:rPr>
              <a:t>場合(生産量が増大する等)</a:t>
            </a:r>
            <a:endParaRPr lang="ja-JP" altLang="ja-JP" sz="1200">
              <a:effectLst/>
            </a:endParaRPr>
          </a:p>
        </xdr:txBody>
      </xdr:sp>
      <xdr:sp macro="" textlink="">
        <xdr:nvSpPr>
          <xdr:cNvPr id="88" name="object 53">
            <a:extLst>
              <a:ext uri="{FF2B5EF4-FFF2-40B4-BE49-F238E27FC236}">
                <a16:creationId xmlns:a16="http://schemas.microsoft.com/office/drawing/2014/main" id="{740123FC-28F8-41BF-93FC-65BC81276553}"/>
              </a:ext>
            </a:extLst>
          </xdr:cNvPr>
          <xdr:cNvSpPr txBox="1"/>
        </xdr:nvSpPr>
        <xdr:spPr>
          <a:xfrm>
            <a:off x="23213868" y="7908577"/>
            <a:ext cx="3623300" cy="640111"/>
          </a:xfrm>
          <a:prstGeom prst="rect">
            <a:avLst/>
          </a:prstGeom>
        </xdr:spPr>
        <xdr:txBody>
          <a:bodyPr vertOverflow="clip" horzOverflow="clip" vert="horz" wrap="none" lIns="0" tIns="12700" rIns="0" bIns="0" rtlCol="0">
            <a:noAutofit/>
          </a:bodyPr>
          <a:lstStyle>
            <a:defPPr>
              <a:defRPr kern="0"/>
            </a:defPPr>
          </a:lstStyle>
          <a:p>
            <a:pPr eaLnBrk="1" fontAlgn="auto" latinLnBrk="0" hangingPunct="1"/>
            <a:r>
              <a:rPr lang="ja-JP" altLang="ja-JP" sz="1200">
                <a:effectLst/>
                <a:latin typeface="+mn-lt"/>
                <a:ea typeface="+mn-ea"/>
                <a:cs typeface="+mn-cs"/>
              </a:rPr>
              <a:t>② 当該モデル数値が一代前モデルより</a:t>
            </a:r>
            <a:endParaRPr lang="en-US" altLang="ja-JP" sz="1200">
              <a:effectLst/>
              <a:latin typeface="+mn-lt"/>
              <a:ea typeface="+mn-ea"/>
              <a:cs typeface="+mn-cs"/>
            </a:endParaRPr>
          </a:p>
          <a:p>
            <a:pPr eaLnBrk="1" fontAlgn="auto" latinLnBrk="0" hangingPunct="1"/>
            <a:r>
              <a:rPr lang="ja-JP" altLang="en-US" sz="1200">
                <a:solidFill>
                  <a:srgbClr val="FF0000"/>
                </a:solidFill>
                <a:effectLst/>
                <a:latin typeface="+mn-lt"/>
                <a:ea typeface="+mn-ea"/>
                <a:cs typeface="+mn-cs"/>
              </a:rPr>
              <a:t>　 </a:t>
            </a:r>
            <a:r>
              <a:rPr lang="ja-JP" altLang="ja-JP" sz="1200">
                <a:solidFill>
                  <a:srgbClr val="FF0000"/>
                </a:solidFill>
                <a:effectLst/>
                <a:latin typeface="+mn-lt"/>
                <a:ea typeface="+mn-ea"/>
                <a:cs typeface="+mn-cs"/>
              </a:rPr>
              <a:t>小さくなる</a:t>
            </a:r>
            <a:r>
              <a:rPr lang="ja-JP" altLang="ja-JP" sz="1200">
                <a:effectLst/>
                <a:latin typeface="+mn-lt"/>
                <a:ea typeface="+mn-ea"/>
                <a:cs typeface="+mn-cs"/>
              </a:rPr>
              <a:t>場合</a:t>
            </a:r>
            <a:endParaRPr lang="en-US" altLang="ja-JP" sz="1200">
              <a:effectLst/>
              <a:latin typeface="+mn-lt"/>
              <a:ea typeface="+mn-ea"/>
              <a:cs typeface="+mn-cs"/>
            </a:endParaRPr>
          </a:p>
          <a:p>
            <a:pPr eaLnBrk="1" fontAlgn="auto" latinLnBrk="0" hangingPunct="1"/>
            <a:r>
              <a:rPr lang="ja-JP" altLang="en-US" sz="1200">
                <a:effectLst/>
                <a:latin typeface="+mn-lt"/>
                <a:ea typeface="+mn-ea"/>
                <a:cs typeface="+mn-cs"/>
              </a:rPr>
              <a:t>　 </a:t>
            </a:r>
            <a:r>
              <a:rPr lang="ja-JP" altLang="ja-JP" sz="1200">
                <a:effectLst/>
                <a:latin typeface="+mn-lt"/>
                <a:ea typeface="+mn-ea"/>
                <a:cs typeface="+mn-cs"/>
              </a:rPr>
              <a:t>(消費電力量の削減や精度アップ等)</a:t>
            </a:r>
            <a:endParaRPr lang="ja-JP" altLang="ja-JP" sz="1200">
              <a:effectLst/>
            </a:endParaRPr>
          </a:p>
        </xdr:txBody>
      </xdr:sp>
      <xdr:grpSp>
        <xdr:nvGrpSpPr>
          <xdr:cNvPr id="89" name="グループ化 88">
            <a:extLst>
              <a:ext uri="{FF2B5EF4-FFF2-40B4-BE49-F238E27FC236}">
                <a16:creationId xmlns:a16="http://schemas.microsoft.com/office/drawing/2014/main" id="{AF4C3CB2-92A4-4E08-9C4F-0BAB88292699}"/>
              </a:ext>
            </a:extLst>
          </xdr:cNvPr>
          <xdr:cNvGrpSpPr/>
        </xdr:nvGrpSpPr>
        <xdr:grpSpPr>
          <a:xfrm>
            <a:off x="26685589" y="6848262"/>
            <a:ext cx="7337022" cy="663195"/>
            <a:chOff x="8146566" y="2711752"/>
            <a:chExt cx="7357139" cy="669281"/>
          </a:xfrm>
        </xdr:grpSpPr>
        <xdr:sp macro="" textlink="">
          <xdr:nvSpPr>
            <xdr:cNvPr id="90" name="object 53">
              <a:extLst>
                <a:ext uri="{FF2B5EF4-FFF2-40B4-BE49-F238E27FC236}">
                  <a16:creationId xmlns:a16="http://schemas.microsoft.com/office/drawing/2014/main" id="{C2AC8B2B-4C5C-F3D4-EA49-70B07A7C3B3F}"/>
                </a:ext>
              </a:extLst>
            </xdr:cNvPr>
            <xdr:cNvSpPr txBox="1"/>
          </xdr:nvSpPr>
          <xdr:spPr>
            <a:xfrm>
              <a:off x="11651705" y="2925319"/>
              <a:ext cx="3852000" cy="324000"/>
            </a:xfrm>
            <a:prstGeom prst="rect">
              <a:avLst/>
            </a:prstGeom>
          </xdr:spPr>
          <xdr:txBody>
            <a:bodyPr vertOverflow="clip" horzOverflow="clip" vert="horz" wrap="none" lIns="0" tIns="12700" rIns="0" bIns="0" rtlCol="0">
              <a:noAutofit/>
            </a:bodyPr>
            <a:lstStyle>
              <a:defPPr>
                <a:defRPr kern="0"/>
              </a:defPPr>
            </a:lstStyle>
            <a:p>
              <a:pPr marL="0" marR="0" lvl="0" indent="0" defTabSz="914400" eaLnBrk="1" fontAlgn="auto" latinLnBrk="0" hangingPunct="1">
                <a:lnSpc>
                  <a:spcPct val="100000"/>
                </a:lnSpc>
                <a:spcBef>
                  <a:spcPts val="600"/>
                </a:spcBef>
                <a:spcAft>
                  <a:spcPts val="0"/>
                </a:spcAft>
                <a:buClrTx/>
                <a:buSzTx/>
                <a:buFontTx/>
                <a:buNone/>
                <a:tabLst/>
                <a:defRPr/>
              </a:pPr>
              <a:r>
                <a:rPr lang="ja-JP" altLang="ja-JP" sz="1200">
                  <a:effectLst/>
                  <a:latin typeface="+mn-lt"/>
                  <a:ea typeface="+mn-ea"/>
                  <a:cs typeface="+mn-cs"/>
                </a:rPr>
                <a:t>÷（当該モデル販売開始年－1代前販売開始年）</a:t>
              </a:r>
              <a:endParaRPr lang="ja-JP" altLang="ja-JP" sz="1200">
                <a:effectLst/>
              </a:endParaRPr>
            </a:p>
            <a:p>
              <a:pPr marL="0" marR="0" lvl="0" indent="0" defTabSz="914400" eaLnBrk="1" fontAlgn="auto" latinLnBrk="0" hangingPunct="1">
                <a:lnSpc>
                  <a:spcPct val="100000"/>
                </a:lnSpc>
                <a:spcBef>
                  <a:spcPts val="600"/>
                </a:spcBef>
                <a:spcAft>
                  <a:spcPts val="0"/>
                </a:spcAft>
                <a:buClrTx/>
                <a:buSzTx/>
                <a:buFontTx/>
                <a:buNone/>
                <a:tabLst/>
                <a:defRPr/>
              </a:pPr>
              <a:endParaRPr sz="1200">
                <a:latin typeface="HGPｺﾞｼｯｸM"/>
                <a:cs typeface="HGPｺﾞｼｯｸM"/>
              </a:endParaRPr>
            </a:p>
          </xdr:txBody>
        </xdr:sp>
        <xdr:sp macro="" textlink="">
          <xdr:nvSpPr>
            <xdr:cNvPr id="91" name="object 46">
              <a:extLst>
                <a:ext uri="{FF2B5EF4-FFF2-40B4-BE49-F238E27FC236}">
                  <a16:creationId xmlns:a16="http://schemas.microsoft.com/office/drawing/2014/main" id="{73CC71D5-2EA5-0F2B-A0CD-6A658F47B248}"/>
                </a:ext>
              </a:extLst>
            </xdr:cNvPr>
            <xdr:cNvSpPr txBox="1"/>
          </xdr:nvSpPr>
          <xdr:spPr>
            <a:xfrm>
              <a:off x="8146566" y="2711752"/>
              <a:ext cx="3485841" cy="324000"/>
            </a:xfrm>
            <a:prstGeom prst="rect">
              <a:avLst/>
            </a:prstGeom>
          </xdr:spPr>
          <xdr:txBody>
            <a:bodyPr vertOverflow="clip" horzOverflow="clip" vert="horz" wrap="none" lIns="0" tIns="12065" rIns="0" bIns="0" rtlCol="0">
              <a:noAutofit/>
            </a:bodyPr>
            <a:lstStyle>
              <a:defPPr>
                <a:defRPr kern="0"/>
              </a:defPPr>
            </a:lstStyle>
            <a:p>
              <a:pPr marL="0" marR="0" lvl="0" indent="0" algn="ctr" defTabSz="914400" eaLnBrk="1" fontAlgn="auto" latinLnBrk="0" hangingPunct="1">
                <a:lnSpc>
                  <a:spcPct val="100000"/>
                </a:lnSpc>
                <a:spcBef>
                  <a:spcPts val="600"/>
                </a:spcBef>
                <a:spcAft>
                  <a:spcPts val="0"/>
                </a:spcAft>
                <a:buClrTx/>
                <a:buSzTx/>
                <a:buFontTx/>
                <a:buNone/>
                <a:tabLst/>
                <a:defRPr/>
              </a:pPr>
              <a:r>
                <a:rPr lang="ja-JP" altLang="ja-JP" sz="1200">
                  <a:effectLst/>
                  <a:latin typeface="+mn-lt"/>
                  <a:ea typeface="+mn-ea"/>
                  <a:cs typeface="+mn-cs"/>
                </a:rPr>
                <a:t>当該モデル数値</a:t>
              </a:r>
              <a:r>
                <a:rPr lang="en-US" altLang="ja-JP" sz="1200">
                  <a:effectLst/>
                  <a:latin typeface="+mn-lt"/>
                  <a:ea typeface="+mn-ea"/>
                  <a:cs typeface="+mn-cs"/>
                </a:rPr>
                <a:t> </a:t>
              </a:r>
              <a:r>
                <a:rPr lang="ja-JP" altLang="ja-JP" sz="1200">
                  <a:effectLst/>
                  <a:latin typeface="+mn-lt"/>
                  <a:ea typeface="+mn-ea"/>
                  <a:cs typeface="+mn-cs"/>
                </a:rPr>
                <a:t>－１代前モデル数値</a:t>
              </a:r>
              <a:endParaRPr sz="1200">
                <a:latin typeface="HGPｺﾞｼｯｸM"/>
                <a:cs typeface="HGPｺﾞｼｯｸM"/>
              </a:endParaRPr>
            </a:p>
          </xdr:txBody>
        </xdr:sp>
        <xdr:cxnSp macro="">
          <xdr:nvCxnSpPr>
            <xdr:cNvPr id="92" name="直線コネクタ 91">
              <a:extLst>
                <a:ext uri="{FF2B5EF4-FFF2-40B4-BE49-F238E27FC236}">
                  <a16:creationId xmlns:a16="http://schemas.microsoft.com/office/drawing/2014/main" id="{C067AABD-6378-79C2-DA4F-79AABE619CAB}"/>
                </a:ext>
              </a:extLst>
            </xdr:cNvPr>
            <xdr:cNvCxnSpPr/>
          </xdr:nvCxnSpPr>
          <xdr:spPr>
            <a:xfrm>
              <a:off x="8229908" y="3036380"/>
              <a:ext cx="3319154" cy="0"/>
            </a:xfrm>
            <a:prstGeom prst="line">
              <a:avLst/>
            </a:prstGeom>
            <a:ln w="19050"/>
          </xdr:spPr>
          <xdr:style>
            <a:lnRef idx="1">
              <a:schemeClr val="dk1"/>
            </a:lnRef>
            <a:fillRef idx="0">
              <a:schemeClr val="dk1"/>
            </a:fillRef>
            <a:effectRef idx="0">
              <a:schemeClr val="dk1"/>
            </a:effectRef>
            <a:fontRef idx="minor">
              <a:schemeClr val="tx1"/>
            </a:fontRef>
          </xdr:style>
        </xdr:cxnSp>
        <xdr:sp macro="" textlink="">
          <xdr:nvSpPr>
            <xdr:cNvPr id="93" name="object 46">
              <a:extLst>
                <a:ext uri="{FF2B5EF4-FFF2-40B4-BE49-F238E27FC236}">
                  <a16:creationId xmlns:a16="http://schemas.microsoft.com/office/drawing/2014/main" id="{EDD94181-5609-6659-E7CD-914BE3233A84}"/>
                </a:ext>
              </a:extLst>
            </xdr:cNvPr>
            <xdr:cNvSpPr txBox="1"/>
          </xdr:nvSpPr>
          <xdr:spPr>
            <a:xfrm>
              <a:off x="8801982" y="3057033"/>
              <a:ext cx="2175008" cy="324000"/>
            </a:xfrm>
            <a:prstGeom prst="rect">
              <a:avLst/>
            </a:prstGeom>
          </xdr:spPr>
          <xdr:txBody>
            <a:bodyPr vertOverflow="clip" horzOverflow="clip" vert="horz" wrap="none" lIns="0" tIns="12065" rIns="0" bIns="0" rtlCol="0">
              <a:noAutofit/>
            </a:bodyPr>
            <a:lstStyle>
              <a:defPPr>
                <a:defRPr kern="0"/>
              </a:defPPr>
            </a:lstStyle>
            <a:p>
              <a:pPr marL="0" marR="0" lvl="0" indent="0" algn="ctr" defTabSz="914400" eaLnBrk="1" fontAlgn="auto" latinLnBrk="0" hangingPunct="1">
                <a:lnSpc>
                  <a:spcPct val="100000"/>
                </a:lnSpc>
                <a:spcBef>
                  <a:spcPts val="600"/>
                </a:spcBef>
                <a:spcAft>
                  <a:spcPts val="0"/>
                </a:spcAft>
                <a:buClrTx/>
                <a:buSzTx/>
                <a:buFontTx/>
                <a:buNone/>
                <a:tabLst/>
                <a:defRPr/>
              </a:pPr>
              <a:r>
                <a:rPr lang="ja-JP" altLang="ja-JP" sz="1200">
                  <a:effectLst/>
                  <a:latin typeface="+mn-lt"/>
                  <a:ea typeface="+mn-ea"/>
                  <a:cs typeface="+mn-cs"/>
                </a:rPr>
                <a:t>１代前モデル数値</a:t>
              </a:r>
              <a:endParaRPr lang="ja-JP" altLang="ja-JP" sz="1200">
                <a:effectLst/>
              </a:endParaRPr>
            </a:p>
            <a:p>
              <a:pPr marL="0" algn="ctr">
                <a:lnSpc>
                  <a:spcPct val="100000"/>
                </a:lnSpc>
                <a:spcBef>
                  <a:spcPts val="0"/>
                </a:spcBef>
              </a:pPr>
              <a:endParaRPr sz="1200">
                <a:latin typeface="HGPｺﾞｼｯｸM"/>
                <a:cs typeface="HGPｺﾞｼｯｸM"/>
              </a:endParaRPr>
            </a:p>
          </xdr:txBody>
        </xdr:sp>
      </xdr:grpSp>
      <xdr:grpSp>
        <xdr:nvGrpSpPr>
          <xdr:cNvPr id="94" name="グループ化 93">
            <a:extLst>
              <a:ext uri="{FF2B5EF4-FFF2-40B4-BE49-F238E27FC236}">
                <a16:creationId xmlns:a16="http://schemas.microsoft.com/office/drawing/2014/main" id="{6378F406-5C07-4AE7-A186-8CF4C0A05AC8}"/>
              </a:ext>
            </a:extLst>
          </xdr:cNvPr>
          <xdr:cNvGrpSpPr/>
        </xdr:nvGrpSpPr>
        <xdr:grpSpPr>
          <a:xfrm>
            <a:off x="26382590" y="7991868"/>
            <a:ext cx="7907410" cy="688908"/>
            <a:chOff x="5418857" y="4119563"/>
            <a:chExt cx="7932244" cy="701608"/>
          </a:xfrm>
        </xdr:grpSpPr>
        <xdr:sp macro="" textlink="">
          <xdr:nvSpPr>
            <xdr:cNvPr id="95" name="object 53">
              <a:extLst>
                <a:ext uri="{FF2B5EF4-FFF2-40B4-BE49-F238E27FC236}">
                  <a16:creationId xmlns:a16="http://schemas.microsoft.com/office/drawing/2014/main" id="{8688F4FA-1D5C-B8BA-B3DA-031B62A561D5}"/>
                </a:ext>
              </a:extLst>
            </xdr:cNvPr>
            <xdr:cNvSpPr txBox="1"/>
          </xdr:nvSpPr>
          <xdr:spPr>
            <a:xfrm>
              <a:off x="6662184" y="4344728"/>
              <a:ext cx="485872" cy="300169"/>
            </a:xfrm>
            <a:prstGeom prst="rect">
              <a:avLst/>
            </a:prstGeom>
          </xdr:spPr>
          <xdr:txBody>
            <a:bodyPr vertOverflow="clip" horzOverflow="clip" vert="horz" wrap="none" lIns="0" tIns="12700" rIns="0" bIns="0" rtlCol="0">
              <a:noAutofit/>
            </a:bodyPr>
            <a:lstStyle>
              <a:defPPr>
                <a:defRPr kern="0"/>
              </a:defPPr>
            </a:lstStyle>
            <a:p>
              <a:pPr marL="0" marR="0" lvl="0" indent="0" algn="ctr" defTabSz="914400" eaLnBrk="1" fontAlgn="auto" latinLnBrk="0" hangingPunct="1">
                <a:lnSpc>
                  <a:spcPct val="100000"/>
                </a:lnSpc>
                <a:spcBef>
                  <a:spcPts val="600"/>
                </a:spcBef>
                <a:spcAft>
                  <a:spcPts val="0"/>
                </a:spcAft>
                <a:buClrTx/>
                <a:buSzTx/>
                <a:buFontTx/>
                <a:buNone/>
                <a:tabLst/>
                <a:defRPr/>
              </a:pPr>
              <a:r>
                <a:rPr lang="ja-JP" altLang="en-US" sz="1200">
                  <a:effectLst/>
                  <a:latin typeface="+mn-lt"/>
                  <a:ea typeface="+mn-ea"/>
                  <a:cs typeface="+mn-cs"/>
                </a:rPr>
                <a:t>－</a:t>
              </a:r>
              <a:endParaRPr sz="1200">
                <a:latin typeface="HGPｺﾞｼｯｸM"/>
                <a:cs typeface="HGPｺﾞｼｯｸM"/>
              </a:endParaRPr>
            </a:p>
          </xdr:txBody>
        </xdr:sp>
        <xdr:sp macro="" textlink="">
          <xdr:nvSpPr>
            <xdr:cNvPr id="96" name="大かっこ 95">
              <a:extLst>
                <a:ext uri="{FF2B5EF4-FFF2-40B4-BE49-F238E27FC236}">
                  <a16:creationId xmlns:a16="http://schemas.microsoft.com/office/drawing/2014/main" id="{5A9B0044-F228-1978-B722-D7CA42D458D4}"/>
                </a:ext>
              </a:extLst>
            </xdr:cNvPr>
            <xdr:cNvSpPr/>
          </xdr:nvSpPr>
          <xdr:spPr>
            <a:xfrm>
              <a:off x="5418857" y="4160865"/>
              <a:ext cx="3011463" cy="609512"/>
            </a:xfrm>
            <a:prstGeom prst="bracketPair">
              <a:avLst>
                <a:gd name="adj" fmla="val 26667"/>
              </a:avLst>
            </a:prstGeom>
          </xdr:spPr>
          <xdr:style>
            <a:lnRef idx="1">
              <a:schemeClr val="dk1"/>
            </a:lnRef>
            <a:fillRef idx="0">
              <a:schemeClr val="dk1"/>
            </a:fillRef>
            <a:effectRef idx="0">
              <a:schemeClr val="dk1"/>
            </a:effectRef>
            <a:fontRef idx="minor">
              <a:schemeClr val="tx1"/>
            </a:fontRef>
          </xdr:style>
          <xdr:txBody>
            <a:bodyPr vertOverflow="clip" horzOverflow="clip" wrap="none" rtlCol="0" anchor="t">
              <a:noAutofit/>
            </a:bodyPr>
            <a:lstStyle/>
            <a:p>
              <a:pPr algn="l"/>
              <a:endParaRPr kumimoji="1" lang="ja-JP" altLang="en-US" sz="1200"/>
            </a:p>
          </xdr:txBody>
        </xdr:sp>
        <xdr:sp macro="" textlink="">
          <xdr:nvSpPr>
            <xdr:cNvPr id="97" name="object 53">
              <a:extLst>
                <a:ext uri="{FF2B5EF4-FFF2-40B4-BE49-F238E27FC236}">
                  <a16:creationId xmlns:a16="http://schemas.microsoft.com/office/drawing/2014/main" id="{190F6A77-5200-0198-7E05-53A3E85F83FD}"/>
                </a:ext>
              </a:extLst>
            </xdr:cNvPr>
            <xdr:cNvSpPr txBox="1"/>
          </xdr:nvSpPr>
          <xdr:spPr>
            <a:xfrm>
              <a:off x="10086039" y="4335070"/>
              <a:ext cx="3265062" cy="300169"/>
            </a:xfrm>
            <a:prstGeom prst="rect">
              <a:avLst/>
            </a:prstGeom>
          </xdr:spPr>
          <xdr:txBody>
            <a:bodyPr vertOverflow="clip" horzOverflow="clip" vert="horz" wrap="none" lIns="0" tIns="12700" rIns="0" bIns="0" rtlCol="0">
              <a:noAutofit/>
            </a:bodyPr>
            <a:lstStyle>
              <a:defPPr>
                <a:defRPr kern="0"/>
              </a:defPPr>
            </a:lstStyle>
            <a:p>
              <a:pPr marL="0" marR="0" lvl="0" indent="0" defTabSz="914400" eaLnBrk="1" fontAlgn="auto" latinLnBrk="0" hangingPunct="1">
                <a:lnSpc>
                  <a:spcPct val="100000"/>
                </a:lnSpc>
                <a:spcBef>
                  <a:spcPts val="600"/>
                </a:spcBef>
                <a:spcAft>
                  <a:spcPts val="0"/>
                </a:spcAft>
                <a:buClrTx/>
                <a:buSzTx/>
                <a:buFontTx/>
                <a:buNone/>
                <a:tabLst/>
                <a:defRPr/>
              </a:pPr>
              <a:r>
                <a:rPr lang="ja-JP" altLang="ja-JP" sz="1200">
                  <a:effectLst/>
                  <a:latin typeface="+mn-lt"/>
                  <a:ea typeface="+mn-ea"/>
                  <a:cs typeface="+mn-cs"/>
                </a:rPr>
                <a:t>÷（当該モデル販売開始年－1代前販売開始年）</a:t>
              </a:r>
              <a:endParaRPr sz="1200">
                <a:latin typeface="HGPｺﾞｼｯｸM"/>
                <a:cs typeface="HGPｺﾞｼｯｸM"/>
              </a:endParaRPr>
            </a:p>
          </xdr:txBody>
        </xdr:sp>
        <xdr:cxnSp macro="">
          <xdr:nvCxnSpPr>
            <xdr:cNvPr id="98" name="直線コネクタ 97">
              <a:extLst>
                <a:ext uri="{FF2B5EF4-FFF2-40B4-BE49-F238E27FC236}">
                  <a16:creationId xmlns:a16="http://schemas.microsoft.com/office/drawing/2014/main" id="{0AC4187C-EA1A-5C8A-C213-ACF6D926A8C6}"/>
                </a:ext>
              </a:extLst>
            </xdr:cNvPr>
            <xdr:cNvCxnSpPr/>
          </xdr:nvCxnSpPr>
          <xdr:spPr>
            <a:xfrm flipV="1">
              <a:off x="8472308" y="4119563"/>
              <a:ext cx="303155" cy="701608"/>
            </a:xfrm>
            <a:prstGeom prst="line">
              <a:avLst/>
            </a:prstGeom>
            <a:ln w="12700"/>
          </xdr:spPr>
          <xdr:style>
            <a:lnRef idx="1">
              <a:schemeClr val="dk1"/>
            </a:lnRef>
            <a:fillRef idx="0">
              <a:schemeClr val="dk1"/>
            </a:fillRef>
            <a:effectRef idx="0">
              <a:schemeClr val="dk1"/>
            </a:effectRef>
            <a:fontRef idx="minor">
              <a:schemeClr val="tx1"/>
            </a:fontRef>
          </xdr:style>
        </xdr:cxnSp>
        <xdr:grpSp>
          <xdr:nvGrpSpPr>
            <xdr:cNvPr id="99" name="グループ化 98">
              <a:extLst>
                <a:ext uri="{FF2B5EF4-FFF2-40B4-BE49-F238E27FC236}">
                  <a16:creationId xmlns:a16="http://schemas.microsoft.com/office/drawing/2014/main" id="{8F1282EC-7AFE-D4CC-ABB7-048FA44C1F58}"/>
                </a:ext>
              </a:extLst>
            </xdr:cNvPr>
            <xdr:cNvGrpSpPr/>
          </xdr:nvGrpSpPr>
          <xdr:grpSpPr>
            <a:xfrm>
              <a:off x="5494854" y="4225649"/>
              <a:ext cx="1301576" cy="572274"/>
              <a:chOff x="2411136" y="4582837"/>
              <a:chExt cx="1301576" cy="572274"/>
            </a:xfrm>
          </xdr:grpSpPr>
          <xdr:sp macro="" textlink="">
            <xdr:nvSpPr>
              <xdr:cNvPr id="108" name="object 46">
                <a:extLst>
                  <a:ext uri="{FF2B5EF4-FFF2-40B4-BE49-F238E27FC236}">
                    <a16:creationId xmlns:a16="http://schemas.microsoft.com/office/drawing/2014/main" id="{599BA4BE-ABA2-053D-C0EA-5814491C4323}"/>
                  </a:ext>
                </a:extLst>
              </xdr:cNvPr>
              <xdr:cNvSpPr txBox="1"/>
            </xdr:nvSpPr>
            <xdr:spPr>
              <a:xfrm>
                <a:off x="2814377" y="4582837"/>
                <a:ext cx="506631" cy="324000"/>
              </a:xfrm>
              <a:prstGeom prst="rect">
                <a:avLst/>
              </a:prstGeom>
            </xdr:spPr>
            <xdr:txBody>
              <a:bodyPr vertOverflow="clip" horzOverflow="clip" vert="horz" wrap="none" lIns="0" tIns="12065" rIns="0" bIns="0" rtlCol="0">
                <a:noAutofit/>
              </a:bodyPr>
              <a:lstStyle>
                <a:defPPr>
                  <a:defRPr kern="0"/>
                </a:defPPr>
              </a:lstStyle>
              <a:p>
                <a:pPr marL="0" marR="0" lvl="0" indent="0" algn="ctr" defTabSz="914400" eaLnBrk="1" fontAlgn="auto" latinLnBrk="0" hangingPunct="1">
                  <a:lnSpc>
                    <a:spcPct val="100000"/>
                  </a:lnSpc>
                  <a:spcBef>
                    <a:spcPts val="600"/>
                  </a:spcBef>
                  <a:spcAft>
                    <a:spcPts val="0"/>
                  </a:spcAft>
                  <a:buClrTx/>
                  <a:buSzTx/>
                  <a:buFontTx/>
                  <a:buNone/>
                  <a:tabLst/>
                  <a:defRPr/>
                </a:pPr>
                <a:r>
                  <a:rPr lang="ja-JP" altLang="ja-JP" sz="1200">
                    <a:effectLst/>
                    <a:latin typeface="+mn-lt"/>
                    <a:ea typeface="+mn-ea"/>
                    <a:cs typeface="+mn-cs"/>
                  </a:rPr>
                  <a:t>１</a:t>
                </a:r>
                <a:endParaRPr sz="1200">
                  <a:latin typeface="HGPｺﾞｼｯｸM"/>
                  <a:cs typeface="HGPｺﾞｼｯｸM"/>
                </a:endParaRPr>
              </a:p>
            </xdr:txBody>
          </xdr:sp>
          <xdr:cxnSp macro="">
            <xdr:nvCxnSpPr>
              <xdr:cNvPr id="109" name="直線コネクタ 108">
                <a:extLst>
                  <a:ext uri="{FF2B5EF4-FFF2-40B4-BE49-F238E27FC236}">
                    <a16:creationId xmlns:a16="http://schemas.microsoft.com/office/drawing/2014/main" id="{4E387B05-4781-B0F4-BA64-0BFDC7B94C41}"/>
                  </a:ext>
                </a:extLst>
              </xdr:cNvPr>
              <xdr:cNvCxnSpPr/>
            </xdr:nvCxnSpPr>
            <xdr:spPr>
              <a:xfrm>
                <a:off x="2411136" y="4817513"/>
                <a:ext cx="1225137" cy="0"/>
              </a:xfrm>
              <a:prstGeom prst="line">
                <a:avLst/>
              </a:prstGeom>
              <a:ln w="12700"/>
            </xdr:spPr>
            <xdr:style>
              <a:lnRef idx="1">
                <a:schemeClr val="dk1"/>
              </a:lnRef>
              <a:fillRef idx="0">
                <a:schemeClr val="dk1"/>
              </a:fillRef>
              <a:effectRef idx="0">
                <a:schemeClr val="dk1"/>
              </a:effectRef>
              <a:fontRef idx="minor">
                <a:schemeClr val="tx1"/>
              </a:fontRef>
            </xdr:style>
          </xdr:cxnSp>
          <xdr:sp macro="" textlink="">
            <xdr:nvSpPr>
              <xdr:cNvPr id="110" name="object 46">
                <a:extLst>
                  <a:ext uri="{FF2B5EF4-FFF2-40B4-BE49-F238E27FC236}">
                    <a16:creationId xmlns:a16="http://schemas.microsoft.com/office/drawing/2014/main" id="{8A05FF98-7D2B-2779-334C-0183E2918B67}"/>
                  </a:ext>
                </a:extLst>
              </xdr:cNvPr>
              <xdr:cNvSpPr txBox="1"/>
            </xdr:nvSpPr>
            <xdr:spPr>
              <a:xfrm>
                <a:off x="2422674" y="4831111"/>
                <a:ext cx="1290038" cy="324000"/>
              </a:xfrm>
              <a:prstGeom prst="rect">
                <a:avLst/>
              </a:prstGeom>
            </xdr:spPr>
            <xdr:txBody>
              <a:bodyPr vertOverflow="clip" horzOverflow="clip" vert="horz" wrap="none" lIns="0" tIns="12065" rIns="0" bIns="0" rtlCol="0">
                <a:noAutofit/>
              </a:bodyPr>
              <a:lstStyle>
                <a:defPPr>
                  <a:defRPr kern="0"/>
                </a:defPPr>
              </a:lstStyle>
              <a:p>
                <a:pPr marL="0" marR="0" lvl="0" indent="0" algn="ctr" defTabSz="914400" eaLnBrk="1" fontAlgn="auto" latinLnBrk="0" hangingPunct="1">
                  <a:lnSpc>
                    <a:spcPct val="100000"/>
                  </a:lnSpc>
                  <a:spcBef>
                    <a:spcPts val="600"/>
                  </a:spcBef>
                  <a:spcAft>
                    <a:spcPts val="0"/>
                  </a:spcAft>
                  <a:buClrTx/>
                  <a:buSzTx/>
                  <a:buFontTx/>
                  <a:buNone/>
                  <a:tabLst/>
                  <a:defRPr/>
                </a:pPr>
                <a:r>
                  <a:rPr lang="ja-JP" altLang="ja-JP" sz="1200">
                    <a:effectLst/>
                    <a:latin typeface="+mn-lt"/>
                    <a:ea typeface="+mn-ea"/>
                    <a:cs typeface="+mn-cs"/>
                  </a:rPr>
                  <a:t>当該モデル数値</a:t>
                </a:r>
                <a:endParaRPr sz="1200">
                  <a:latin typeface="HGPｺﾞｼｯｸM"/>
                  <a:cs typeface="HGPｺﾞｼｯｸM"/>
                </a:endParaRPr>
              </a:p>
            </xdr:txBody>
          </xdr:sp>
        </xdr:grpSp>
        <xdr:grpSp>
          <xdr:nvGrpSpPr>
            <xdr:cNvPr id="100" name="グループ化 99">
              <a:extLst>
                <a:ext uri="{FF2B5EF4-FFF2-40B4-BE49-F238E27FC236}">
                  <a16:creationId xmlns:a16="http://schemas.microsoft.com/office/drawing/2014/main" id="{9C08C8C6-F207-5404-28AA-7018AA12BAA9}"/>
                </a:ext>
              </a:extLst>
            </xdr:cNvPr>
            <xdr:cNvGrpSpPr/>
          </xdr:nvGrpSpPr>
          <xdr:grpSpPr>
            <a:xfrm>
              <a:off x="7034266" y="4206249"/>
              <a:ext cx="3087276" cy="572555"/>
              <a:chOff x="3950548" y="4563437"/>
              <a:chExt cx="3087276" cy="572555"/>
            </a:xfrm>
          </xdr:grpSpPr>
          <xdr:sp macro="" textlink="">
            <xdr:nvSpPr>
              <xdr:cNvPr id="105" name="object 46">
                <a:extLst>
                  <a:ext uri="{FF2B5EF4-FFF2-40B4-BE49-F238E27FC236}">
                    <a16:creationId xmlns:a16="http://schemas.microsoft.com/office/drawing/2014/main" id="{9EEC31CC-F8C4-A04E-F314-29C617B7ECEF}"/>
                  </a:ext>
                </a:extLst>
              </xdr:cNvPr>
              <xdr:cNvSpPr txBox="1"/>
            </xdr:nvSpPr>
            <xdr:spPr>
              <a:xfrm>
                <a:off x="4386698" y="4582838"/>
                <a:ext cx="506631" cy="213633"/>
              </a:xfrm>
              <a:prstGeom prst="rect">
                <a:avLst/>
              </a:prstGeom>
            </xdr:spPr>
            <xdr:txBody>
              <a:bodyPr vertOverflow="clip" horzOverflow="clip" vert="horz" wrap="none" lIns="0" tIns="12065" rIns="0" bIns="0" rtlCol="0">
                <a:noAutofit/>
              </a:bodyPr>
              <a:lstStyle>
                <a:defPPr>
                  <a:defRPr kern="0"/>
                </a:defPPr>
              </a:lstStyle>
              <a:p>
                <a:pPr marL="0" marR="0" lvl="0" indent="0" algn="ctr" defTabSz="914400" eaLnBrk="1" fontAlgn="auto" latinLnBrk="0" hangingPunct="1">
                  <a:lnSpc>
                    <a:spcPct val="100000"/>
                  </a:lnSpc>
                  <a:spcBef>
                    <a:spcPts val="600"/>
                  </a:spcBef>
                  <a:spcAft>
                    <a:spcPts val="0"/>
                  </a:spcAft>
                  <a:buClrTx/>
                  <a:buSzTx/>
                  <a:buFontTx/>
                  <a:buNone/>
                  <a:tabLst/>
                  <a:defRPr/>
                </a:pPr>
                <a:r>
                  <a:rPr lang="ja-JP" altLang="ja-JP" sz="1200">
                    <a:effectLst/>
                    <a:latin typeface="+mn-lt"/>
                    <a:ea typeface="+mn-ea"/>
                    <a:cs typeface="+mn-cs"/>
                  </a:rPr>
                  <a:t>１</a:t>
                </a:r>
                <a:endParaRPr sz="1200">
                  <a:latin typeface="HGPｺﾞｼｯｸM"/>
                  <a:cs typeface="HGPｺﾞｼｯｸM"/>
                </a:endParaRPr>
              </a:p>
            </xdr:txBody>
          </xdr:sp>
          <xdr:cxnSp macro="">
            <xdr:nvCxnSpPr>
              <xdr:cNvPr id="106" name="直線コネクタ 105">
                <a:extLst>
                  <a:ext uri="{FF2B5EF4-FFF2-40B4-BE49-F238E27FC236}">
                    <a16:creationId xmlns:a16="http://schemas.microsoft.com/office/drawing/2014/main" id="{398FE9E0-8A5B-457A-5278-AFCBA85897AF}"/>
                  </a:ext>
                </a:extLst>
              </xdr:cNvPr>
              <xdr:cNvCxnSpPr/>
            </xdr:nvCxnSpPr>
            <xdr:spPr>
              <a:xfrm>
                <a:off x="3950548" y="4817513"/>
                <a:ext cx="1224066" cy="0"/>
              </a:xfrm>
              <a:prstGeom prst="line">
                <a:avLst/>
              </a:prstGeom>
              <a:ln w="12700"/>
            </xdr:spPr>
            <xdr:style>
              <a:lnRef idx="1">
                <a:schemeClr val="dk1"/>
              </a:lnRef>
              <a:fillRef idx="0">
                <a:schemeClr val="dk1"/>
              </a:fillRef>
              <a:effectRef idx="0">
                <a:schemeClr val="dk1"/>
              </a:effectRef>
              <a:fontRef idx="minor">
                <a:schemeClr val="tx1"/>
              </a:fontRef>
            </xdr:style>
          </xdr:cxnSp>
          <xdr:sp macro="" textlink="">
            <xdr:nvSpPr>
              <xdr:cNvPr id="107" name="object 46">
                <a:extLst>
                  <a:ext uri="{FF2B5EF4-FFF2-40B4-BE49-F238E27FC236}">
                    <a16:creationId xmlns:a16="http://schemas.microsoft.com/office/drawing/2014/main" id="{B51209B2-BB31-EA4E-83A1-7953249D6A5B}"/>
                  </a:ext>
                </a:extLst>
              </xdr:cNvPr>
              <xdr:cNvSpPr txBox="1"/>
            </xdr:nvSpPr>
            <xdr:spPr>
              <a:xfrm>
                <a:off x="4009863" y="4879615"/>
                <a:ext cx="1260302" cy="256377"/>
              </a:xfrm>
              <a:prstGeom prst="rect">
                <a:avLst/>
              </a:prstGeom>
            </xdr:spPr>
            <xdr:txBody>
              <a:bodyPr vertOverflow="clip" horzOverflow="clip" vert="horz" wrap="none" lIns="0" tIns="12065" rIns="0" bIns="0" rtlCol="0">
                <a:noAutofit/>
              </a:bodyPr>
              <a:lstStyle>
                <a:defPPr>
                  <a:defRPr kern="0"/>
                </a:defPPr>
              </a:lstStyle>
              <a:p>
                <a:pPr eaLnBrk="1" fontAlgn="auto" latinLnBrk="0" hangingPunct="1"/>
                <a:r>
                  <a:rPr lang="ja-JP" altLang="ja-JP" sz="1200">
                    <a:effectLst/>
                    <a:latin typeface="+mn-lt"/>
                    <a:ea typeface="+mn-ea"/>
                    <a:cs typeface="+mn-cs"/>
                  </a:rPr>
                  <a:t>１代前モデル数値</a:t>
                </a:r>
                <a:endParaRPr lang="ja-JP" altLang="ja-JP" sz="1200">
                  <a:effectLst/>
                </a:endParaRPr>
              </a:p>
            </xdr:txBody>
          </xdr:sp>
          <xdr:sp macro="" textlink="">
            <xdr:nvSpPr>
              <xdr:cNvPr id="113" name="object 46">
                <a:extLst>
                  <a:ext uri="{FF2B5EF4-FFF2-40B4-BE49-F238E27FC236}">
                    <a16:creationId xmlns:a16="http://schemas.microsoft.com/office/drawing/2014/main" id="{B5857707-9E1D-D0A0-BC9C-1D0B77153B87}"/>
                  </a:ext>
                </a:extLst>
              </xdr:cNvPr>
              <xdr:cNvSpPr txBox="1"/>
            </xdr:nvSpPr>
            <xdr:spPr>
              <a:xfrm>
                <a:off x="6154357" y="4563437"/>
                <a:ext cx="506631" cy="213633"/>
              </a:xfrm>
              <a:prstGeom prst="rect">
                <a:avLst/>
              </a:prstGeom>
            </xdr:spPr>
            <xdr:txBody>
              <a:bodyPr vertOverflow="clip" horzOverflow="clip" vert="horz" wrap="none" lIns="0" tIns="12065" rIns="0" bIns="0" rtlCol="0">
                <a:noAutofit/>
              </a:bodyPr>
              <a:lstStyle>
                <a:defPPr>
                  <a:defRPr kern="0"/>
                </a:defPPr>
              </a:lstStyle>
              <a:p>
                <a:pPr marL="0" marR="0" lvl="0" indent="0" algn="ctr" defTabSz="914400" eaLnBrk="1" fontAlgn="auto" latinLnBrk="0" hangingPunct="1">
                  <a:lnSpc>
                    <a:spcPct val="100000"/>
                  </a:lnSpc>
                  <a:spcBef>
                    <a:spcPts val="600"/>
                  </a:spcBef>
                  <a:spcAft>
                    <a:spcPts val="0"/>
                  </a:spcAft>
                  <a:buClrTx/>
                  <a:buSzTx/>
                  <a:buFontTx/>
                  <a:buNone/>
                  <a:tabLst/>
                  <a:defRPr/>
                </a:pPr>
                <a:r>
                  <a:rPr lang="ja-JP" altLang="ja-JP" sz="1200">
                    <a:effectLst/>
                    <a:latin typeface="+mn-lt"/>
                    <a:ea typeface="+mn-ea"/>
                    <a:cs typeface="+mn-cs"/>
                  </a:rPr>
                  <a:t>１</a:t>
                </a:r>
                <a:endParaRPr sz="1200">
                  <a:latin typeface="HGPｺﾞｼｯｸM"/>
                  <a:cs typeface="HGPｺﾞｼｯｸM"/>
                </a:endParaRPr>
              </a:p>
            </xdr:txBody>
          </xdr:sp>
          <xdr:cxnSp macro="">
            <xdr:nvCxnSpPr>
              <xdr:cNvPr id="114" name="直線コネクタ 113">
                <a:extLst>
                  <a:ext uri="{FF2B5EF4-FFF2-40B4-BE49-F238E27FC236}">
                    <a16:creationId xmlns:a16="http://schemas.microsoft.com/office/drawing/2014/main" id="{A999BCF5-5780-BE13-7C66-392F086D341F}"/>
                  </a:ext>
                </a:extLst>
              </xdr:cNvPr>
              <xdr:cNvCxnSpPr/>
            </xdr:nvCxnSpPr>
            <xdr:spPr>
              <a:xfrm>
                <a:off x="5718207" y="4798112"/>
                <a:ext cx="1224066" cy="0"/>
              </a:xfrm>
              <a:prstGeom prst="line">
                <a:avLst/>
              </a:prstGeom>
              <a:ln w="12700"/>
            </xdr:spPr>
            <xdr:style>
              <a:lnRef idx="1">
                <a:schemeClr val="dk1"/>
              </a:lnRef>
              <a:fillRef idx="0">
                <a:schemeClr val="dk1"/>
              </a:fillRef>
              <a:effectRef idx="0">
                <a:schemeClr val="dk1"/>
              </a:effectRef>
              <a:fontRef idx="minor">
                <a:schemeClr val="tx1"/>
              </a:fontRef>
            </xdr:style>
          </xdr:cxnSp>
          <xdr:sp macro="" textlink="">
            <xdr:nvSpPr>
              <xdr:cNvPr id="115" name="object 46">
                <a:extLst>
                  <a:ext uri="{FF2B5EF4-FFF2-40B4-BE49-F238E27FC236}">
                    <a16:creationId xmlns:a16="http://schemas.microsoft.com/office/drawing/2014/main" id="{B2F602F5-C882-613C-C68C-59C7468A3212}"/>
                  </a:ext>
                </a:extLst>
              </xdr:cNvPr>
              <xdr:cNvSpPr txBox="1"/>
            </xdr:nvSpPr>
            <xdr:spPr>
              <a:xfrm>
                <a:off x="5777522" y="4860214"/>
                <a:ext cx="1260302" cy="256377"/>
              </a:xfrm>
              <a:prstGeom prst="rect">
                <a:avLst/>
              </a:prstGeom>
            </xdr:spPr>
            <xdr:txBody>
              <a:bodyPr vertOverflow="clip" horzOverflow="clip" vert="horz" wrap="none" lIns="0" tIns="12065" rIns="0" bIns="0" rtlCol="0">
                <a:noAutofit/>
              </a:bodyPr>
              <a:lstStyle>
                <a:defPPr>
                  <a:defRPr kern="0"/>
                </a:defPPr>
              </a:lstStyle>
              <a:p>
                <a:pPr eaLnBrk="1" fontAlgn="auto" latinLnBrk="0" hangingPunct="1"/>
                <a:r>
                  <a:rPr lang="ja-JP" altLang="ja-JP" sz="1200">
                    <a:effectLst/>
                    <a:latin typeface="+mn-lt"/>
                    <a:ea typeface="+mn-ea"/>
                    <a:cs typeface="+mn-cs"/>
                  </a:rPr>
                  <a:t>１代前モデル数値</a:t>
                </a:r>
                <a:endParaRPr lang="ja-JP" altLang="ja-JP" sz="1200">
                  <a:effectLst/>
                </a:endParaRPr>
              </a:p>
            </xdr:txBody>
          </xdr:sp>
        </xdr:grpSp>
      </xdr:grpSp>
    </xdr:grpSp>
    <xdr:clientData/>
  </xdr:twoCellAnchor>
  <xdr:twoCellAnchor>
    <xdr:from>
      <xdr:col>8</xdr:col>
      <xdr:colOff>83343</xdr:colOff>
      <xdr:row>18</xdr:row>
      <xdr:rowOff>214312</xdr:rowOff>
    </xdr:from>
    <xdr:to>
      <xdr:col>9</xdr:col>
      <xdr:colOff>369092</xdr:colOff>
      <xdr:row>22</xdr:row>
      <xdr:rowOff>11906</xdr:rowOff>
    </xdr:to>
    <xdr:sp macro="" textlink="">
      <xdr:nvSpPr>
        <xdr:cNvPr id="2" name="右中かっこ 1">
          <a:extLst>
            <a:ext uri="{FF2B5EF4-FFF2-40B4-BE49-F238E27FC236}">
              <a16:creationId xmlns:a16="http://schemas.microsoft.com/office/drawing/2014/main" id="{0BC24A51-D266-4ACD-AF55-08592F91C767}"/>
            </a:ext>
          </a:extLst>
        </xdr:cNvPr>
        <xdr:cNvSpPr/>
      </xdr:nvSpPr>
      <xdr:spPr>
        <a:xfrm>
          <a:off x="4274343" y="4481512"/>
          <a:ext cx="638174" cy="711994"/>
        </a:xfrm>
        <a:prstGeom prst="rightBrace">
          <a:avLst>
            <a:gd name="adj1" fmla="val 13940"/>
            <a:gd name="adj2" fmla="val 15864"/>
          </a:avLst>
        </a:prstGeom>
        <a:ln>
          <a:solidFill>
            <a:schemeClr val="bg1">
              <a:lumMod val="50000"/>
            </a:schemeClr>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37902-B653-4B93-8C5B-4D81189128FC}">
  <dimension ref="A1:AX83"/>
  <sheetViews>
    <sheetView showGridLines="0" tabSelected="1" zoomScale="80" zoomScaleNormal="80" zoomScaleSheetLayoutView="80" workbookViewId="0">
      <selection activeCell="AC3" sqref="AC3"/>
    </sheetView>
  </sheetViews>
  <sheetFormatPr defaultRowHeight="13.5"/>
  <cols>
    <col min="1" max="1" width="1.5" style="3" customWidth="1"/>
    <col min="2" max="2" width="3.75" style="3" customWidth="1"/>
    <col min="3" max="3" width="3.375" style="3" customWidth="1"/>
    <col min="4" max="4" width="28.875" style="3" customWidth="1"/>
    <col min="5" max="6" width="3.125" style="3" customWidth="1"/>
    <col min="7" max="8" width="5.625" style="3" customWidth="1"/>
    <col min="9" max="9" width="4.625" style="3" customWidth="1"/>
    <col min="10" max="11" width="5.125" style="3" customWidth="1"/>
    <col min="12" max="12" width="4.625" style="3" customWidth="1"/>
    <col min="13" max="13" width="6" style="3" customWidth="1"/>
    <col min="14" max="14" width="6.25" style="3" customWidth="1"/>
    <col min="15" max="15" width="9.5" style="3" customWidth="1"/>
    <col min="16" max="16" width="1.5" style="3" customWidth="1"/>
    <col min="17" max="17" width="4.125" style="3" customWidth="1"/>
    <col min="18" max="18" width="5.375" style="4" customWidth="1"/>
    <col min="19" max="19" width="10" style="5" customWidth="1"/>
    <col min="20" max="20" width="3.25" style="6" customWidth="1"/>
    <col min="21" max="21" width="10" style="5" customWidth="1"/>
    <col min="22" max="22" width="5.375" style="6" customWidth="1"/>
    <col min="23" max="23" width="10.125" style="5" customWidth="1"/>
    <col min="24" max="24" width="6.125" style="4" customWidth="1"/>
    <col min="25" max="25" width="11.125" style="5" customWidth="1"/>
    <col min="26" max="26" width="3.25" style="7" customWidth="1"/>
    <col min="27" max="27" width="11.125" style="5" customWidth="1"/>
    <col min="28" max="28" width="8.25" style="4" customWidth="1"/>
    <col min="29" max="29" width="8.625" style="4" customWidth="1"/>
    <col min="30" max="30" width="3.75" style="4" customWidth="1"/>
    <col min="31" max="31" width="1.5" style="3" customWidth="1"/>
    <col min="32" max="32" width="3.75" style="3" customWidth="1"/>
    <col min="33" max="33" width="3.375" style="3" customWidth="1"/>
    <col min="34" max="34" width="28.875" style="3" customWidth="1"/>
    <col min="35" max="36" width="3.125" style="3" customWidth="1"/>
    <col min="37" max="38" width="5.625" style="3" customWidth="1"/>
    <col min="39" max="39" width="4.625" style="3" customWidth="1"/>
    <col min="40" max="41" width="5.125" style="3" customWidth="1"/>
    <col min="42" max="42" width="4.625" style="3" customWidth="1"/>
    <col min="43" max="43" width="6" style="3" customWidth="1"/>
    <col min="44" max="44" width="6.25" style="3" customWidth="1"/>
    <col min="45" max="45" width="9.5" style="3" customWidth="1"/>
    <col min="46" max="46" width="1.5" style="3" customWidth="1"/>
    <col min="47" max="16384" width="9" style="3"/>
  </cols>
  <sheetData>
    <row r="1" spans="1:46" ht="18" customHeight="1">
      <c r="N1" s="77" t="s">
        <v>40</v>
      </c>
      <c r="O1" s="77"/>
      <c r="AR1" s="77" t="s">
        <v>40</v>
      </c>
      <c r="AS1" s="77"/>
    </row>
    <row r="2" spans="1:46" ht="14.25" customHeight="1">
      <c r="A2" s="8"/>
      <c r="B2" s="100" t="s">
        <v>25</v>
      </c>
      <c r="C2" s="101"/>
      <c r="D2" s="102"/>
      <c r="E2" s="69"/>
      <c r="F2" s="70"/>
      <c r="G2" s="70"/>
      <c r="H2" s="70"/>
      <c r="I2" s="70"/>
      <c r="J2" s="70"/>
      <c r="K2" s="70"/>
      <c r="L2" s="70"/>
      <c r="M2" s="70"/>
      <c r="N2" s="70"/>
      <c r="O2" s="70"/>
      <c r="P2" s="8"/>
      <c r="Q2" s="8"/>
      <c r="T2" s="4"/>
      <c r="V2" s="4"/>
      <c r="Z2" s="4"/>
      <c r="AE2" s="8"/>
      <c r="AF2" s="100" t="s">
        <v>25</v>
      </c>
      <c r="AG2" s="101"/>
      <c r="AH2" s="102"/>
      <c r="AI2" s="69"/>
      <c r="AJ2" s="70"/>
      <c r="AK2" s="70"/>
      <c r="AL2" s="70"/>
      <c r="AM2" s="70"/>
      <c r="AN2" s="70"/>
      <c r="AO2" s="70"/>
      <c r="AP2" s="70"/>
      <c r="AQ2" s="70"/>
      <c r="AR2" s="70"/>
      <c r="AS2" s="70"/>
      <c r="AT2" s="8"/>
    </row>
    <row r="3" spans="1:46" ht="18" customHeight="1">
      <c r="A3" s="8"/>
      <c r="B3" s="100" t="s">
        <v>24</v>
      </c>
      <c r="C3" s="101"/>
      <c r="D3" s="102"/>
      <c r="E3" s="69"/>
      <c r="F3" s="70"/>
      <c r="G3" s="70"/>
      <c r="H3" s="78" t="s">
        <v>84</v>
      </c>
      <c r="I3" s="78"/>
      <c r="J3" s="78"/>
      <c r="K3" s="78"/>
      <c r="L3" s="78"/>
      <c r="M3" s="78"/>
      <c r="N3" s="78"/>
      <c r="O3" s="78"/>
      <c r="P3" s="8"/>
      <c r="Q3" s="8"/>
      <c r="R3" s="5"/>
      <c r="T3" s="5"/>
      <c r="V3" s="5"/>
      <c r="X3" s="5"/>
      <c r="Z3" s="5"/>
      <c r="AB3" s="5"/>
      <c r="AC3" s="5"/>
      <c r="AD3" s="5"/>
      <c r="AE3" s="8"/>
      <c r="AF3" s="100" t="s">
        <v>24</v>
      </c>
      <c r="AG3" s="101"/>
      <c r="AH3" s="102"/>
      <c r="AI3" s="69"/>
      <c r="AJ3" s="70"/>
      <c r="AK3" s="70"/>
      <c r="AL3" s="78" t="s">
        <v>84</v>
      </c>
      <c r="AM3" s="78"/>
      <c r="AN3" s="78"/>
      <c r="AO3" s="78"/>
      <c r="AP3" s="78"/>
      <c r="AQ3" s="78"/>
      <c r="AR3" s="78"/>
      <c r="AS3" s="78"/>
      <c r="AT3" s="8"/>
    </row>
    <row r="4" spans="1:46" ht="18" customHeight="1">
      <c r="A4" s="8"/>
      <c r="B4" s="103" t="s">
        <v>57</v>
      </c>
      <c r="C4" s="104"/>
      <c r="D4" s="9"/>
      <c r="E4" s="69"/>
      <c r="F4" s="70"/>
      <c r="G4" s="70"/>
      <c r="H4" s="79"/>
      <c r="I4" s="79"/>
      <c r="J4" s="79"/>
      <c r="K4" s="79"/>
      <c r="L4" s="79"/>
      <c r="M4" s="79"/>
      <c r="N4" s="79"/>
      <c r="O4" s="79"/>
      <c r="P4" s="8"/>
      <c r="Q4" s="8"/>
      <c r="R4" s="5"/>
      <c r="T4" s="5"/>
      <c r="V4" s="5"/>
      <c r="X4" s="5"/>
      <c r="Z4" s="5"/>
      <c r="AB4" s="5"/>
      <c r="AC4" s="5"/>
      <c r="AD4" s="5"/>
      <c r="AE4" s="8"/>
      <c r="AF4" s="103" t="s">
        <v>57</v>
      </c>
      <c r="AG4" s="104"/>
      <c r="AH4" s="9"/>
      <c r="AI4" s="69"/>
      <c r="AJ4" s="70"/>
      <c r="AK4" s="70"/>
      <c r="AL4" s="80" t="s">
        <v>89</v>
      </c>
      <c r="AM4" s="80"/>
      <c r="AN4" s="80"/>
      <c r="AO4" s="80"/>
      <c r="AP4" s="80"/>
      <c r="AQ4" s="80"/>
      <c r="AR4" s="80"/>
      <c r="AS4" s="80"/>
      <c r="AT4" s="8"/>
    </row>
    <row r="5" spans="1:46" ht="12" customHeight="1" thickBot="1">
      <c r="B5" s="12"/>
      <c r="C5" s="12"/>
      <c r="D5" s="12"/>
      <c r="E5" s="12"/>
      <c r="F5" s="12"/>
      <c r="G5" s="12"/>
      <c r="H5" s="12"/>
      <c r="I5" s="12"/>
      <c r="J5" s="12"/>
      <c r="K5" s="12"/>
      <c r="L5" s="12"/>
      <c r="M5" s="12"/>
      <c r="N5" s="12"/>
      <c r="O5" s="71"/>
      <c r="R5" s="5"/>
      <c r="T5" s="10"/>
      <c r="V5" s="10"/>
      <c r="X5" s="5"/>
      <c r="Z5" s="11"/>
      <c r="AB5" s="5"/>
      <c r="AC5" s="5"/>
      <c r="AD5" s="5"/>
      <c r="AF5" s="12"/>
      <c r="AG5" s="12"/>
      <c r="AH5" s="12"/>
      <c r="AI5" s="12"/>
      <c r="AJ5" s="12"/>
      <c r="AK5" s="12"/>
      <c r="AL5" s="12"/>
      <c r="AM5" s="12"/>
      <c r="AN5" s="12"/>
      <c r="AO5" s="12"/>
      <c r="AP5" s="12"/>
      <c r="AQ5" s="12"/>
      <c r="AR5" s="12"/>
      <c r="AS5" s="71"/>
    </row>
    <row r="6" spans="1:46" ht="30" customHeight="1" thickBot="1">
      <c r="B6" s="13"/>
      <c r="C6" s="14"/>
      <c r="D6" s="15"/>
      <c r="E6" s="112" t="s">
        <v>23</v>
      </c>
      <c r="F6" s="113"/>
      <c r="G6" s="113"/>
      <c r="H6" s="113"/>
      <c r="I6" s="113"/>
      <c r="J6" s="113"/>
      <c r="K6" s="113"/>
      <c r="L6" s="114"/>
      <c r="M6" s="114"/>
      <c r="N6" s="115"/>
      <c r="O6" s="16" t="s">
        <v>22</v>
      </c>
      <c r="R6" s="6" t="s">
        <v>85</v>
      </c>
      <c r="S6" s="68" t="s">
        <v>86</v>
      </c>
      <c r="T6" s="4" t="s">
        <v>87</v>
      </c>
      <c r="U6" s="4"/>
      <c r="AF6" s="13"/>
      <c r="AG6" s="14"/>
      <c r="AH6" s="15"/>
      <c r="AI6" s="112" t="s">
        <v>23</v>
      </c>
      <c r="AJ6" s="113"/>
      <c r="AK6" s="113"/>
      <c r="AL6" s="113"/>
      <c r="AM6" s="113"/>
      <c r="AN6" s="113"/>
      <c r="AO6" s="113"/>
      <c r="AP6" s="114"/>
      <c r="AQ6" s="114"/>
      <c r="AR6" s="115"/>
      <c r="AS6" s="16" t="s">
        <v>22</v>
      </c>
    </row>
    <row r="7" spans="1:46" ht="23.25" customHeight="1">
      <c r="B7" s="116" t="s">
        <v>21</v>
      </c>
      <c r="C7" s="186" t="s">
        <v>20</v>
      </c>
      <c r="D7" s="189" t="s">
        <v>26</v>
      </c>
      <c r="E7" s="229" t="s">
        <v>39</v>
      </c>
      <c r="F7" s="230"/>
      <c r="G7" s="230"/>
      <c r="H7" s="230"/>
      <c r="I7" s="230"/>
      <c r="J7" s="230" t="s">
        <v>3</v>
      </c>
      <c r="K7" s="230"/>
      <c r="L7" s="230"/>
      <c r="M7" s="230"/>
      <c r="N7" s="231"/>
      <c r="O7" s="18"/>
      <c r="S7" s="17"/>
      <c r="T7" s="17"/>
      <c r="U7" s="17"/>
      <c r="V7" s="17"/>
      <c r="W7" s="17"/>
      <c r="X7" s="17"/>
      <c r="Y7" s="17"/>
      <c r="Z7" s="17"/>
      <c r="AA7" s="17"/>
      <c r="AF7" s="116" t="s">
        <v>21</v>
      </c>
      <c r="AG7" s="186" t="s">
        <v>20</v>
      </c>
      <c r="AH7" s="189" t="s">
        <v>26</v>
      </c>
      <c r="AI7" s="191" t="s">
        <v>60</v>
      </c>
      <c r="AJ7" s="192"/>
      <c r="AK7" s="192"/>
      <c r="AL7" s="192"/>
      <c r="AM7" s="192"/>
      <c r="AN7" s="118" t="s">
        <v>3</v>
      </c>
      <c r="AO7" s="118"/>
      <c r="AP7" s="118"/>
      <c r="AQ7" s="118"/>
      <c r="AR7" s="118"/>
      <c r="AS7" s="18"/>
    </row>
    <row r="8" spans="1:46" ht="15" customHeight="1">
      <c r="B8" s="117"/>
      <c r="C8" s="187"/>
      <c r="D8" s="189"/>
      <c r="E8" s="19"/>
      <c r="F8" s="12"/>
      <c r="G8" s="12"/>
      <c r="H8" s="12"/>
      <c r="I8" s="119"/>
      <c r="J8" s="119"/>
      <c r="K8" s="119"/>
      <c r="L8" s="119"/>
      <c r="M8" s="119"/>
      <c r="N8" s="12"/>
      <c r="O8" s="144"/>
      <c r="S8" s="17"/>
      <c r="T8" s="17"/>
      <c r="U8" s="17"/>
      <c r="V8" s="17"/>
      <c r="W8" s="17"/>
      <c r="X8" s="17"/>
      <c r="Y8" s="17"/>
      <c r="Z8" s="17"/>
      <c r="AA8" s="17"/>
      <c r="AF8" s="117"/>
      <c r="AG8" s="187"/>
      <c r="AH8" s="189"/>
      <c r="AI8" s="19"/>
      <c r="AJ8" s="12"/>
      <c r="AK8" s="12"/>
      <c r="AL8" s="12"/>
      <c r="AM8" s="119"/>
      <c r="AN8" s="119"/>
      <c r="AO8" s="119"/>
      <c r="AP8" s="119"/>
      <c r="AQ8" s="119"/>
      <c r="AR8" s="12"/>
      <c r="AS8" s="144"/>
    </row>
    <row r="9" spans="1:46" ht="18" customHeight="1">
      <c r="B9" s="117"/>
      <c r="C9" s="187"/>
      <c r="D9" s="189"/>
      <c r="E9" s="154" t="s">
        <v>19</v>
      </c>
      <c r="F9" s="149"/>
      <c r="G9" s="149"/>
      <c r="H9" s="149"/>
      <c r="I9" s="149"/>
      <c r="J9" s="234"/>
      <c r="K9" s="234"/>
      <c r="L9" s="21" t="s">
        <v>18</v>
      </c>
      <c r="M9" s="2"/>
      <c r="N9" s="22" t="s">
        <v>13</v>
      </c>
      <c r="O9" s="145"/>
      <c r="S9" s="17"/>
      <c r="T9" s="17"/>
      <c r="U9" s="17"/>
      <c r="V9" s="17"/>
      <c r="W9" s="17"/>
      <c r="X9" s="17"/>
      <c r="Y9" s="17"/>
      <c r="Z9" s="17"/>
      <c r="AA9" s="17"/>
      <c r="AF9" s="117"/>
      <c r="AG9" s="187"/>
      <c r="AH9" s="189"/>
      <c r="AI9" s="154" t="s">
        <v>19</v>
      </c>
      <c r="AJ9" s="149"/>
      <c r="AK9" s="149"/>
      <c r="AL9" s="149"/>
      <c r="AM9" s="149"/>
      <c r="AN9" s="128">
        <v>2024</v>
      </c>
      <c r="AO9" s="128"/>
      <c r="AP9" s="21" t="s">
        <v>18</v>
      </c>
      <c r="AQ9" s="20">
        <v>3</v>
      </c>
      <c r="AR9" s="22" t="s">
        <v>13</v>
      </c>
      <c r="AS9" s="145"/>
    </row>
    <row r="10" spans="1:46" ht="18" customHeight="1">
      <c r="B10" s="117"/>
      <c r="C10" s="187"/>
      <c r="D10" s="189"/>
      <c r="E10" s="23"/>
      <c r="F10" s="233" t="s">
        <v>17</v>
      </c>
      <c r="G10" s="233"/>
      <c r="H10" s="233"/>
      <c r="I10" s="233"/>
      <c r="J10" s="134">
        <f>J9</f>
        <v>0</v>
      </c>
      <c r="K10" s="134"/>
      <c r="L10" s="72" t="s">
        <v>16</v>
      </c>
      <c r="M10" s="72" t="s">
        <v>15</v>
      </c>
      <c r="N10" s="73"/>
      <c r="O10" s="145"/>
      <c r="S10" s="17"/>
      <c r="T10" s="17"/>
      <c r="U10" s="17"/>
      <c r="V10" s="17"/>
      <c r="W10" s="17"/>
      <c r="X10" s="17"/>
      <c r="Y10" s="17"/>
      <c r="Z10" s="17"/>
      <c r="AA10" s="17"/>
      <c r="AF10" s="117"/>
      <c r="AG10" s="187"/>
      <c r="AH10" s="189"/>
      <c r="AI10" s="23"/>
      <c r="AJ10" s="149" t="s">
        <v>17</v>
      </c>
      <c r="AK10" s="149"/>
      <c r="AL10" s="149"/>
      <c r="AM10" s="149"/>
      <c r="AN10" s="150">
        <f>AN9</f>
        <v>2024</v>
      </c>
      <c r="AO10" s="150"/>
      <c r="AP10" s="12" t="s">
        <v>16</v>
      </c>
      <c r="AQ10" s="12" t="s">
        <v>15</v>
      </c>
      <c r="AR10" s="22"/>
      <c r="AS10" s="145"/>
    </row>
    <row r="11" spans="1:46" ht="18" customHeight="1">
      <c r="B11" s="117"/>
      <c r="C11" s="187"/>
      <c r="D11" s="189"/>
      <c r="E11" s="19"/>
      <c r="F11" s="12"/>
      <c r="G11" s="12"/>
      <c r="H11" s="12"/>
      <c r="I11" s="12"/>
      <c r="J11" s="24"/>
      <c r="K11" s="24"/>
      <c r="L11" s="24"/>
      <c r="M11" s="24"/>
      <c r="N11" s="24"/>
      <c r="O11" s="145"/>
      <c r="S11" s="17"/>
      <c r="T11" s="17"/>
      <c r="U11" s="17"/>
      <c r="V11" s="17"/>
      <c r="W11" s="17"/>
      <c r="X11" s="17"/>
      <c r="Y11" s="17"/>
      <c r="Z11" s="17"/>
      <c r="AA11" s="17"/>
      <c r="AF11" s="117"/>
      <c r="AG11" s="187"/>
      <c r="AH11" s="189"/>
      <c r="AI11" s="19"/>
      <c r="AJ11" s="12"/>
      <c r="AK11" s="12"/>
      <c r="AL11" s="12"/>
      <c r="AM11" s="12"/>
      <c r="AN11" s="24"/>
      <c r="AO11" s="24"/>
      <c r="AP11" s="24"/>
      <c r="AQ11" s="24"/>
      <c r="AR11" s="24"/>
      <c r="AS11" s="145"/>
    </row>
    <row r="12" spans="1:46" ht="18" customHeight="1">
      <c r="B12" s="117"/>
      <c r="C12" s="187"/>
      <c r="D12" s="189"/>
      <c r="E12" s="154" t="s">
        <v>14</v>
      </c>
      <c r="F12" s="149"/>
      <c r="G12" s="149"/>
      <c r="H12" s="149"/>
      <c r="I12" s="149"/>
      <c r="J12" s="133"/>
      <c r="K12" s="133"/>
      <c r="L12" s="3" t="s">
        <v>11</v>
      </c>
      <c r="M12" s="1"/>
      <c r="N12" s="26" t="s">
        <v>13</v>
      </c>
      <c r="O12" s="145"/>
      <c r="S12" s="17"/>
      <c r="T12" s="17"/>
      <c r="U12" s="17"/>
      <c r="V12" s="17"/>
      <c r="W12" s="17"/>
      <c r="X12" s="17"/>
      <c r="Y12" s="17"/>
      <c r="Z12" s="17"/>
      <c r="AA12" s="17"/>
      <c r="AF12" s="117"/>
      <c r="AG12" s="187"/>
      <c r="AH12" s="189"/>
      <c r="AI12" s="154" t="s">
        <v>14</v>
      </c>
      <c r="AJ12" s="149"/>
      <c r="AK12" s="149"/>
      <c r="AL12" s="149"/>
      <c r="AM12" s="149"/>
      <c r="AN12" s="151">
        <v>2025</v>
      </c>
      <c r="AO12" s="151"/>
      <c r="AP12" s="3" t="s">
        <v>11</v>
      </c>
      <c r="AQ12" s="25">
        <v>4</v>
      </c>
      <c r="AR12" s="26" t="s">
        <v>13</v>
      </c>
      <c r="AS12" s="145"/>
    </row>
    <row r="13" spans="1:46" ht="18" customHeight="1">
      <c r="B13" s="117"/>
      <c r="C13" s="187"/>
      <c r="D13" s="189"/>
      <c r="E13" s="23"/>
      <c r="F13" s="232" t="s">
        <v>12</v>
      </c>
      <c r="G13" s="232"/>
      <c r="H13" s="232"/>
      <c r="I13" s="232"/>
      <c r="J13" s="132">
        <f>J12</f>
        <v>0</v>
      </c>
      <c r="K13" s="132"/>
      <c r="L13" s="74" t="s">
        <v>11</v>
      </c>
      <c r="N13" s="26"/>
      <c r="O13" s="145"/>
      <c r="S13" s="17"/>
      <c r="T13" s="17"/>
      <c r="U13" s="17"/>
      <c r="V13" s="17"/>
      <c r="W13" s="17"/>
      <c r="X13" s="17"/>
      <c r="Y13" s="17"/>
      <c r="Z13" s="17"/>
      <c r="AA13" s="17"/>
      <c r="AF13" s="117"/>
      <c r="AG13" s="187"/>
      <c r="AH13" s="189"/>
      <c r="AI13" s="23"/>
      <c r="AJ13" s="149" t="s">
        <v>12</v>
      </c>
      <c r="AK13" s="149"/>
      <c r="AL13" s="149"/>
      <c r="AM13" s="149"/>
      <c r="AN13" s="152">
        <f>AN12</f>
        <v>2025</v>
      </c>
      <c r="AO13" s="152"/>
      <c r="AP13" s="3" t="s">
        <v>11</v>
      </c>
      <c r="AR13" s="26"/>
      <c r="AS13" s="145"/>
    </row>
    <row r="14" spans="1:46" ht="18" customHeight="1">
      <c r="B14" s="117"/>
      <c r="C14" s="187"/>
      <c r="D14" s="189"/>
      <c r="E14" s="23"/>
      <c r="F14" s="72"/>
      <c r="G14" s="12"/>
      <c r="H14" s="12"/>
      <c r="I14" s="12"/>
      <c r="N14" s="26"/>
      <c r="O14" s="145"/>
      <c r="T14" s="4"/>
      <c r="V14" s="4"/>
      <c r="AF14" s="117"/>
      <c r="AG14" s="187"/>
      <c r="AH14" s="189"/>
      <c r="AI14" s="23"/>
      <c r="AJ14" s="12"/>
      <c r="AK14" s="12"/>
      <c r="AL14" s="12"/>
      <c r="AM14" s="12"/>
      <c r="AR14" s="26"/>
      <c r="AS14" s="145"/>
    </row>
    <row r="15" spans="1:46" ht="18" customHeight="1">
      <c r="B15" s="117"/>
      <c r="C15" s="187"/>
      <c r="D15" s="189"/>
      <c r="E15" s="23"/>
      <c r="F15" s="75"/>
      <c r="G15" s="76" t="s">
        <v>52</v>
      </c>
      <c r="H15" s="30">
        <f>IF(J13-J10=0,1,J13-J10)</f>
        <v>1</v>
      </c>
      <c r="I15" s="12" t="s">
        <v>48</v>
      </c>
      <c r="J15" s="12"/>
      <c r="K15" s="12"/>
      <c r="L15" s="12"/>
      <c r="M15" s="12"/>
      <c r="N15" s="12"/>
      <c r="O15" s="145"/>
      <c r="AF15" s="117"/>
      <c r="AG15" s="187"/>
      <c r="AH15" s="189"/>
      <c r="AI15" s="23"/>
      <c r="AJ15" s="28"/>
      <c r="AK15" s="29" t="s">
        <v>52</v>
      </c>
      <c r="AL15" s="30">
        <f>IF(AN13-AN10=0,1,AN13-AN10)</f>
        <v>1</v>
      </c>
      <c r="AM15" s="12" t="s">
        <v>59</v>
      </c>
      <c r="AN15" s="12"/>
      <c r="AO15" s="12"/>
      <c r="AP15" s="12"/>
      <c r="AQ15" s="12"/>
      <c r="AR15" s="12"/>
      <c r="AS15" s="145"/>
    </row>
    <row r="16" spans="1:46" ht="15" customHeight="1">
      <c r="B16" s="117"/>
      <c r="C16" s="188"/>
      <c r="D16" s="190"/>
      <c r="E16" s="32"/>
      <c r="F16" s="30"/>
      <c r="G16" s="30"/>
      <c r="H16" s="30"/>
      <c r="I16" s="30"/>
      <c r="J16" s="30"/>
      <c r="K16" s="30"/>
      <c r="L16" s="30"/>
      <c r="M16" s="30"/>
      <c r="N16" s="30"/>
      <c r="O16" s="157"/>
      <c r="U16" s="31"/>
      <c r="AF16" s="117"/>
      <c r="AG16" s="188"/>
      <c r="AH16" s="190"/>
      <c r="AI16" s="32"/>
      <c r="AJ16" s="30"/>
      <c r="AK16" s="30"/>
      <c r="AL16" s="30"/>
      <c r="AM16" s="30"/>
      <c r="AN16" s="30"/>
      <c r="AO16" s="30"/>
      <c r="AP16" s="30"/>
      <c r="AQ16" s="30"/>
      <c r="AR16" s="30"/>
      <c r="AS16" s="157"/>
    </row>
    <row r="17" spans="2:50" ht="24.75" customHeight="1">
      <c r="B17" s="117"/>
      <c r="C17" s="33"/>
      <c r="D17" s="34"/>
      <c r="E17" s="235" t="s">
        <v>39</v>
      </c>
      <c r="F17" s="236"/>
      <c r="G17" s="236"/>
      <c r="H17" s="236"/>
      <c r="I17" s="236"/>
      <c r="J17" s="236" t="s">
        <v>3</v>
      </c>
      <c r="K17" s="236"/>
      <c r="L17" s="236"/>
      <c r="M17" s="236"/>
      <c r="N17" s="236"/>
      <c r="O17" s="35"/>
      <c r="U17" s="31"/>
      <c r="AF17" s="117"/>
      <c r="AG17" s="33"/>
      <c r="AH17" s="34"/>
      <c r="AI17" s="155" t="s">
        <v>60</v>
      </c>
      <c r="AJ17" s="156"/>
      <c r="AK17" s="156"/>
      <c r="AL17" s="156"/>
      <c r="AM17" s="156"/>
      <c r="AN17" s="153" t="s">
        <v>3</v>
      </c>
      <c r="AO17" s="153"/>
      <c r="AP17" s="153"/>
      <c r="AQ17" s="153"/>
      <c r="AR17" s="153"/>
      <c r="AS17" s="35"/>
    </row>
    <row r="18" spans="2:50" ht="18" customHeight="1">
      <c r="B18" s="117"/>
      <c r="C18" s="36"/>
      <c r="D18" s="180" t="s">
        <v>38</v>
      </c>
      <c r="E18" s="217" t="s">
        <v>53</v>
      </c>
      <c r="F18" s="218"/>
      <c r="G18" s="218"/>
      <c r="H18" s="218"/>
      <c r="I18" s="218"/>
      <c r="J18" s="218"/>
      <c r="K18" s="218"/>
      <c r="L18" s="218"/>
      <c r="M18" s="218"/>
      <c r="N18" s="219"/>
      <c r="O18" s="144" t="s">
        <v>88</v>
      </c>
      <c r="R18" s="4" t="s">
        <v>62</v>
      </c>
      <c r="S18" s="4"/>
      <c r="U18" s="4"/>
      <c r="W18" s="4"/>
      <c r="Y18" s="4"/>
      <c r="AF18" s="117"/>
      <c r="AG18" s="36"/>
      <c r="AH18" s="180" t="s">
        <v>38</v>
      </c>
      <c r="AI18" s="182" t="s">
        <v>53</v>
      </c>
      <c r="AJ18" s="183"/>
      <c r="AK18" s="184"/>
      <c r="AL18" s="184"/>
      <c r="AM18" s="184"/>
      <c r="AN18" s="184"/>
      <c r="AO18" s="184"/>
      <c r="AP18" s="184"/>
      <c r="AQ18" s="184"/>
      <c r="AR18" s="184"/>
      <c r="AS18" s="144"/>
    </row>
    <row r="19" spans="2:50" ht="18" customHeight="1">
      <c r="B19" s="117"/>
      <c r="C19" s="36"/>
      <c r="D19" s="181"/>
      <c r="E19" s="182"/>
      <c r="F19" s="183"/>
      <c r="G19" s="183"/>
      <c r="H19" s="183"/>
      <c r="I19" s="183"/>
      <c r="J19" s="183"/>
      <c r="K19" s="183"/>
      <c r="L19" s="183"/>
      <c r="M19" s="183"/>
      <c r="N19" s="220"/>
      <c r="O19" s="145"/>
      <c r="R19" s="4" t="s">
        <v>61</v>
      </c>
      <c r="S19" s="4"/>
      <c r="U19" s="4"/>
      <c r="W19" s="4"/>
      <c r="Y19" s="4"/>
      <c r="AF19" s="117"/>
      <c r="AG19" s="36"/>
      <c r="AH19" s="181"/>
      <c r="AI19" s="185"/>
      <c r="AJ19" s="184"/>
      <c r="AK19" s="184"/>
      <c r="AL19" s="184"/>
      <c r="AM19" s="184"/>
      <c r="AN19" s="184"/>
      <c r="AO19" s="184"/>
      <c r="AP19" s="184"/>
      <c r="AQ19" s="184"/>
      <c r="AR19" s="184"/>
      <c r="AS19" s="145"/>
    </row>
    <row r="20" spans="2:50" ht="18" customHeight="1">
      <c r="B20" s="117"/>
      <c r="C20" s="36"/>
      <c r="D20" s="181"/>
      <c r="E20" s="39" t="s">
        <v>43</v>
      </c>
      <c r="F20" s="40"/>
      <c r="G20" s="37"/>
      <c r="H20" s="37"/>
      <c r="I20" s="37"/>
      <c r="J20" s="37"/>
      <c r="K20" s="164" t="s">
        <v>72</v>
      </c>
      <c r="L20" s="164"/>
      <c r="M20" s="164"/>
      <c r="N20" s="165"/>
      <c r="O20" s="145"/>
      <c r="R20" s="38" t="s">
        <v>68</v>
      </c>
      <c r="U20" s="4"/>
      <c r="W20" s="4"/>
      <c r="Y20" s="4"/>
      <c r="AF20" s="117"/>
      <c r="AG20" s="36"/>
      <c r="AH20" s="181"/>
      <c r="AI20" s="39" t="s">
        <v>43</v>
      </c>
      <c r="AJ20" s="40"/>
      <c r="AK20" s="37"/>
      <c r="AL20" s="37"/>
      <c r="AM20" s="37"/>
      <c r="AN20" s="37"/>
      <c r="AO20" s="164" t="s">
        <v>72</v>
      </c>
      <c r="AP20" s="164"/>
      <c r="AQ20" s="164"/>
      <c r="AR20" s="165"/>
      <c r="AS20" s="145"/>
    </row>
    <row r="21" spans="2:50" ht="18" customHeight="1">
      <c r="B21" s="117"/>
      <c r="C21" s="36"/>
      <c r="D21" s="181"/>
      <c r="E21" s="39" t="s">
        <v>54</v>
      </c>
      <c r="F21" s="40"/>
      <c r="G21" s="37"/>
      <c r="H21" s="37"/>
      <c r="I21" s="37"/>
      <c r="J21" s="37"/>
      <c r="K21" s="221"/>
      <c r="L21" s="221"/>
      <c r="M21" s="221"/>
      <c r="N21" s="222"/>
      <c r="O21" s="145"/>
      <c r="R21" s="4" t="s">
        <v>63</v>
      </c>
      <c r="S21" s="4"/>
      <c r="U21" s="4"/>
      <c r="W21" s="4"/>
      <c r="Y21" s="4"/>
      <c r="AF21" s="117"/>
      <c r="AG21" s="36"/>
      <c r="AH21" s="181"/>
      <c r="AI21" s="39" t="s">
        <v>54</v>
      </c>
      <c r="AJ21" s="40"/>
      <c r="AK21" s="37"/>
      <c r="AL21" s="37"/>
      <c r="AM21" s="37"/>
      <c r="AN21" s="37"/>
      <c r="AO21" s="166" t="s">
        <v>74</v>
      </c>
      <c r="AP21" s="166"/>
      <c r="AQ21" s="166"/>
      <c r="AR21" s="167"/>
      <c r="AS21" s="145"/>
    </row>
    <row r="22" spans="2:50" ht="18" customHeight="1">
      <c r="B22" s="117"/>
      <c r="C22" s="36"/>
      <c r="D22" s="181"/>
      <c r="E22" s="39" t="s">
        <v>45</v>
      </c>
      <c r="F22" s="40"/>
      <c r="G22" s="37"/>
      <c r="H22" s="37"/>
      <c r="I22" s="37"/>
      <c r="J22" s="37"/>
      <c r="K22" s="221"/>
      <c r="L22" s="221"/>
      <c r="M22" s="221"/>
      <c r="N22" s="222"/>
      <c r="O22" s="145"/>
      <c r="R22" s="38" t="s">
        <v>64</v>
      </c>
      <c r="U22" s="4"/>
      <c r="W22" s="4"/>
      <c r="Y22" s="4"/>
      <c r="AF22" s="117"/>
      <c r="AG22" s="36"/>
      <c r="AH22" s="181"/>
      <c r="AI22" s="39" t="s">
        <v>45</v>
      </c>
      <c r="AJ22" s="40"/>
      <c r="AK22" s="37"/>
      <c r="AL22" s="37"/>
      <c r="AM22" s="37"/>
      <c r="AN22" s="37"/>
      <c r="AO22" s="166"/>
      <c r="AP22" s="166"/>
      <c r="AQ22" s="166"/>
      <c r="AR22" s="167"/>
      <c r="AS22" s="145"/>
    </row>
    <row r="23" spans="2:50" ht="18" customHeight="1">
      <c r="B23" s="117"/>
      <c r="C23" s="36"/>
      <c r="D23" s="181"/>
      <c r="E23" s="41" t="s">
        <v>56</v>
      </c>
      <c r="F23" s="40"/>
      <c r="G23" s="37"/>
      <c r="H23" s="37"/>
      <c r="I23" s="37"/>
      <c r="J23" s="37"/>
      <c r="K23" s="37"/>
      <c r="L23" s="37"/>
      <c r="M23" s="37"/>
      <c r="N23" s="37"/>
      <c r="O23" s="145"/>
      <c r="R23" s="4" t="s">
        <v>65</v>
      </c>
      <c r="S23" s="4"/>
      <c r="U23" s="4"/>
      <c r="W23" s="4"/>
      <c r="Y23" s="4"/>
      <c r="AF23" s="117"/>
      <c r="AG23" s="36"/>
      <c r="AH23" s="181"/>
      <c r="AI23" s="41" t="s">
        <v>55</v>
      </c>
      <c r="AJ23" s="40"/>
      <c r="AK23" s="37"/>
      <c r="AL23" s="37"/>
      <c r="AM23" s="37"/>
      <c r="AN23" s="37"/>
      <c r="AO23" s="37"/>
      <c r="AP23" s="37"/>
      <c r="AQ23" s="37"/>
      <c r="AR23" s="37"/>
      <c r="AS23" s="145"/>
    </row>
    <row r="24" spans="2:50" ht="18" customHeight="1">
      <c r="B24" s="117"/>
      <c r="C24" s="36"/>
      <c r="D24" s="181"/>
      <c r="E24" s="223"/>
      <c r="F24" s="224"/>
      <c r="G24" s="224"/>
      <c r="H24" s="224"/>
      <c r="I24" s="224"/>
      <c r="J24" s="224"/>
      <c r="K24" s="224"/>
      <c r="L24" s="224"/>
      <c r="M24" s="224"/>
      <c r="N24" s="225"/>
      <c r="O24" s="145"/>
      <c r="R24" s="38" t="s">
        <v>66</v>
      </c>
      <c r="U24" s="4"/>
      <c r="W24" s="4"/>
      <c r="Y24" s="4"/>
      <c r="AF24" s="117"/>
      <c r="AG24" s="36"/>
      <c r="AH24" s="181"/>
      <c r="AI24" s="168" t="s">
        <v>75</v>
      </c>
      <c r="AJ24" s="169"/>
      <c r="AK24" s="169"/>
      <c r="AL24" s="169"/>
      <c r="AM24" s="169"/>
      <c r="AN24" s="169"/>
      <c r="AO24" s="169"/>
      <c r="AP24" s="169"/>
      <c r="AQ24" s="169"/>
      <c r="AR24" s="170"/>
      <c r="AS24" s="145"/>
    </row>
    <row r="25" spans="2:50" ht="18" customHeight="1">
      <c r="B25" s="117"/>
      <c r="C25" s="36"/>
      <c r="D25" s="181"/>
      <c r="E25" s="223"/>
      <c r="F25" s="224"/>
      <c r="G25" s="224"/>
      <c r="H25" s="224"/>
      <c r="I25" s="224"/>
      <c r="J25" s="224"/>
      <c r="K25" s="224"/>
      <c r="L25" s="224"/>
      <c r="M25" s="224"/>
      <c r="N25" s="225"/>
      <c r="O25" s="145"/>
      <c r="S25" s="120" t="s">
        <v>67</v>
      </c>
      <c r="T25" s="120"/>
      <c r="U25" s="120"/>
      <c r="V25" s="120"/>
      <c r="W25" s="120"/>
      <c r="X25" s="120"/>
      <c r="Y25" s="120"/>
      <c r="Z25" s="120"/>
      <c r="AF25" s="117"/>
      <c r="AG25" s="36"/>
      <c r="AH25" s="181"/>
      <c r="AI25" s="168"/>
      <c r="AJ25" s="169"/>
      <c r="AK25" s="169"/>
      <c r="AL25" s="169"/>
      <c r="AM25" s="169"/>
      <c r="AN25" s="169"/>
      <c r="AO25" s="169"/>
      <c r="AP25" s="169"/>
      <c r="AQ25" s="169"/>
      <c r="AR25" s="170"/>
      <c r="AS25" s="145"/>
    </row>
    <row r="26" spans="2:50" ht="18" customHeight="1">
      <c r="B26" s="117"/>
      <c r="C26" s="36"/>
      <c r="D26" s="181"/>
      <c r="E26" s="223"/>
      <c r="F26" s="224"/>
      <c r="G26" s="224"/>
      <c r="H26" s="224"/>
      <c r="I26" s="224"/>
      <c r="J26" s="224"/>
      <c r="K26" s="224"/>
      <c r="L26" s="224"/>
      <c r="M26" s="224"/>
      <c r="N26" s="225"/>
      <c r="O26" s="145"/>
      <c r="S26" s="120"/>
      <c r="T26" s="120"/>
      <c r="U26" s="120"/>
      <c r="V26" s="120"/>
      <c r="W26" s="120"/>
      <c r="X26" s="120"/>
      <c r="Y26" s="120"/>
      <c r="Z26" s="120"/>
      <c r="AA26" s="42"/>
      <c r="AB26" s="42"/>
      <c r="AC26" s="43"/>
      <c r="AD26" s="43"/>
      <c r="AF26" s="117"/>
      <c r="AG26" s="36"/>
      <c r="AH26" s="181"/>
      <c r="AI26" s="168"/>
      <c r="AJ26" s="169"/>
      <c r="AK26" s="169"/>
      <c r="AL26" s="169"/>
      <c r="AM26" s="169"/>
      <c r="AN26" s="169"/>
      <c r="AO26" s="169"/>
      <c r="AP26" s="169"/>
      <c r="AQ26" s="169"/>
      <c r="AR26" s="170"/>
      <c r="AS26" s="145"/>
    </row>
    <row r="27" spans="2:50" ht="18" customHeight="1">
      <c r="B27" s="117"/>
      <c r="C27" s="36"/>
      <c r="D27" s="181"/>
      <c r="E27" s="226"/>
      <c r="F27" s="227"/>
      <c r="G27" s="227"/>
      <c r="H27" s="227"/>
      <c r="I27" s="227"/>
      <c r="J27" s="227"/>
      <c r="K27" s="227"/>
      <c r="L27" s="227"/>
      <c r="M27" s="227"/>
      <c r="N27" s="228"/>
      <c r="O27" s="145"/>
      <c r="S27" s="3"/>
      <c r="T27" s="3"/>
      <c r="U27" s="3"/>
      <c r="V27" s="3"/>
      <c r="W27" s="3"/>
      <c r="X27" s="3"/>
      <c r="Y27" s="3"/>
      <c r="Z27" s="3"/>
      <c r="AA27" s="42"/>
      <c r="AB27" s="42"/>
      <c r="AC27" s="43"/>
      <c r="AD27" s="43"/>
      <c r="AF27" s="117"/>
      <c r="AG27" s="36"/>
      <c r="AH27" s="181"/>
      <c r="AI27" s="171"/>
      <c r="AJ27" s="172"/>
      <c r="AK27" s="172"/>
      <c r="AL27" s="172"/>
      <c r="AM27" s="172"/>
      <c r="AN27" s="172"/>
      <c r="AO27" s="172"/>
      <c r="AP27" s="172"/>
      <c r="AQ27" s="172"/>
      <c r="AR27" s="173"/>
      <c r="AS27" s="145"/>
    </row>
    <row r="28" spans="2:50" ht="18" hidden="1" customHeight="1">
      <c r="B28" s="117"/>
      <c r="C28" s="36"/>
      <c r="D28" s="181"/>
      <c r="E28" s="174" t="s">
        <v>42</v>
      </c>
      <c r="F28" s="175"/>
      <c r="G28" s="175"/>
      <c r="H28" s="175"/>
      <c r="I28" s="175"/>
      <c r="J28" s="175"/>
      <c r="K28" s="44" t="s">
        <v>8</v>
      </c>
      <c r="L28" s="44"/>
      <c r="M28" s="44"/>
      <c r="N28" s="45"/>
      <c r="O28" s="145"/>
      <c r="S28" s="3"/>
      <c r="T28" s="3"/>
      <c r="U28" s="3"/>
      <c r="V28" s="3"/>
      <c r="W28" s="3"/>
      <c r="X28" s="3"/>
      <c r="Y28" s="3"/>
      <c r="Z28" s="3"/>
      <c r="AA28" s="42"/>
      <c r="AB28" s="42"/>
      <c r="AC28" s="43"/>
      <c r="AD28" s="43"/>
      <c r="AF28" s="117"/>
      <c r="AG28" s="36"/>
      <c r="AH28" s="181"/>
      <c r="AI28" s="174" t="s">
        <v>42</v>
      </c>
      <c r="AJ28" s="175"/>
      <c r="AK28" s="175"/>
      <c r="AL28" s="175"/>
      <c r="AM28" s="175"/>
      <c r="AN28" s="175"/>
      <c r="AO28" s="44" t="s">
        <v>8</v>
      </c>
      <c r="AP28" s="44"/>
      <c r="AQ28" s="44"/>
      <c r="AR28" s="45"/>
      <c r="AS28" s="145"/>
    </row>
    <row r="29" spans="2:50" ht="18" hidden="1" customHeight="1">
      <c r="B29" s="117"/>
      <c r="C29" s="36"/>
      <c r="D29" s="181"/>
      <c r="E29" s="126"/>
      <c r="F29" s="127"/>
      <c r="G29" s="176"/>
      <c r="H29" s="176"/>
      <c r="I29" s="176"/>
      <c r="J29" s="176"/>
      <c r="K29" s="176"/>
      <c r="L29" s="176"/>
      <c r="M29" s="176"/>
      <c r="N29" s="176"/>
      <c r="O29" s="145"/>
      <c r="S29" s="42"/>
      <c r="T29" s="46"/>
      <c r="U29" s="42"/>
      <c r="V29" s="47"/>
      <c r="W29" s="42"/>
      <c r="X29" s="47"/>
      <c r="Y29" s="42"/>
      <c r="Z29" s="48"/>
      <c r="AA29" s="42"/>
      <c r="AB29" s="42"/>
      <c r="AC29" s="43"/>
      <c r="AD29" s="43"/>
      <c r="AF29" s="117"/>
      <c r="AG29" s="36"/>
      <c r="AH29" s="181"/>
      <c r="AI29" s="126"/>
      <c r="AJ29" s="127"/>
      <c r="AK29" s="176"/>
      <c r="AL29" s="176"/>
      <c r="AM29" s="176"/>
      <c r="AN29" s="176"/>
      <c r="AO29" s="176"/>
      <c r="AP29" s="176"/>
      <c r="AQ29" s="176"/>
      <c r="AR29" s="176"/>
      <c r="AS29" s="145"/>
    </row>
    <row r="30" spans="2:50" ht="18" hidden="1" customHeight="1">
      <c r="B30" s="117"/>
      <c r="C30" s="216" t="s">
        <v>10</v>
      </c>
      <c r="D30" s="181"/>
      <c r="E30" s="177"/>
      <c r="F30" s="176"/>
      <c r="G30" s="176"/>
      <c r="H30" s="176"/>
      <c r="I30" s="176"/>
      <c r="J30" s="176"/>
      <c r="K30" s="176"/>
      <c r="L30" s="176"/>
      <c r="M30" s="176"/>
      <c r="N30" s="176"/>
      <c r="O30" s="145"/>
      <c r="S30" s="49"/>
      <c r="T30" s="50"/>
      <c r="U30" s="49"/>
      <c r="X30" s="6"/>
      <c r="AB30" s="5"/>
      <c r="AF30" s="117"/>
      <c r="AG30" s="216" t="s">
        <v>10</v>
      </c>
      <c r="AH30" s="181"/>
      <c r="AI30" s="177"/>
      <c r="AJ30" s="176"/>
      <c r="AK30" s="176"/>
      <c r="AL30" s="176"/>
      <c r="AM30" s="176"/>
      <c r="AN30" s="176"/>
      <c r="AO30" s="176"/>
      <c r="AP30" s="176"/>
      <c r="AQ30" s="176"/>
      <c r="AR30" s="176"/>
      <c r="AS30" s="145"/>
    </row>
    <row r="31" spans="2:50" ht="18" hidden="1" customHeight="1">
      <c r="B31" s="117"/>
      <c r="C31" s="216"/>
      <c r="D31" s="181"/>
      <c r="E31" s="178"/>
      <c r="F31" s="179"/>
      <c r="G31" s="179"/>
      <c r="H31" s="179"/>
      <c r="I31" s="179"/>
      <c r="J31" s="179"/>
      <c r="K31" s="179"/>
      <c r="L31" s="179"/>
      <c r="M31" s="179"/>
      <c r="N31" s="179"/>
      <c r="O31" s="145"/>
      <c r="Z31" s="4"/>
      <c r="AF31" s="117"/>
      <c r="AG31" s="216"/>
      <c r="AH31" s="181"/>
      <c r="AI31" s="178"/>
      <c r="AJ31" s="179"/>
      <c r="AK31" s="179"/>
      <c r="AL31" s="179"/>
      <c r="AM31" s="179"/>
      <c r="AN31" s="179"/>
      <c r="AO31" s="179"/>
      <c r="AP31" s="179"/>
      <c r="AQ31" s="179"/>
      <c r="AR31" s="179"/>
      <c r="AS31" s="145"/>
    </row>
    <row r="32" spans="2:50" ht="18" hidden="1" customHeight="1">
      <c r="B32" s="117"/>
      <c r="C32" s="216"/>
      <c r="D32" s="181"/>
      <c r="E32" s="123" t="s">
        <v>44</v>
      </c>
      <c r="F32" s="124"/>
      <c r="G32" s="125"/>
      <c r="H32" s="125"/>
      <c r="I32" s="125"/>
      <c r="J32" s="44"/>
      <c r="K32" s="44" t="s">
        <v>8</v>
      </c>
      <c r="L32" s="44"/>
      <c r="M32" s="44"/>
      <c r="N32" s="44"/>
      <c r="O32" s="145"/>
      <c r="AF32" s="117"/>
      <c r="AG32" s="216"/>
      <c r="AH32" s="181"/>
      <c r="AI32" s="123" t="s">
        <v>44</v>
      </c>
      <c r="AJ32" s="124"/>
      <c r="AK32" s="125"/>
      <c r="AL32" s="125"/>
      <c r="AM32" s="125"/>
      <c r="AN32" s="44"/>
      <c r="AO32" s="44" t="s">
        <v>8</v>
      </c>
      <c r="AP32" s="44"/>
      <c r="AQ32" s="44"/>
      <c r="AR32" s="44"/>
      <c r="AS32" s="145"/>
      <c r="AU32" s="51"/>
      <c r="AV32" s="51"/>
      <c r="AW32" s="51"/>
      <c r="AX32" s="51"/>
    </row>
    <row r="33" spans="2:50" ht="18" hidden="1" customHeight="1">
      <c r="B33" s="117"/>
      <c r="C33" s="216"/>
      <c r="D33" s="181"/>
      <c r="E33" s="126"/>
      <c r="F33" s="127"/>
      <c r="G33" s="127"/>
      <c r="H33" s="127"/>
      <c r="I33" s="127"/>
      <c r="J33" s="127"/>
      <c r="K33" s="127"/>
      <c r="L33" s="127"/>
      <c r="M33" s="127"/>
      <c r="N33" s="127"/>
      <c r="O33" s="145"/>
      <c r="AF33" s="117"/>
      <c r="AG33" s="216"/>
      <c r="AH33" s="181"/>
      <c r="AI33" s="126"/>
      <c r="AJ33" s="127"/>
      <c r="AK33" s="127"/>
      <c r="AL33" s="127"/>
      <c r="AM33" s="127"/>
      <c r="AN33" s="127"/>
      <c r="AO33" s="127"/>
      <c r="AP33" s="127"/>
      <c r="AQ33" s="127"/>
      <c r="AR33" s="127"/>
      <c r="AS33" s="145"/>
      <c r="AU33" s="51"/>
      <c r="AV33" s="51"/>
      <c r="AW33" s="51"/>
      <c r="AX33" s="51"/>
    </row>
    <row r="34" spans="2:50" ht="18" hidden="1" customHeight="1">
      <c r="B34" s="117"/>
      <c r="C34" s="216"/>
      <c r="D34" s="181"/>
      <c r="E34" s="126"/>
      <c r="F34" s="127"/>
      <c r="G34" s="127"/>
      <c r="H34" s="127"/>
      <c r="I34" s="127"/>
      <c r="J34" s="127"/>
      <c r="K34" s="127"/>
      <c r="L34" s="127"/>
      <c r="M34" s="127"/>
      <c r="N34" s="127"/>
      <c r="O34" s="145"/>
      <c r="AF34" s="117"/>
      <c r="AG34" s="216"/>
      <c r="AH34" s="181"/>
      <c r="AI34" s="126"/>
      <c r="AJ34" s="127"/>
      <c r="AK34" s="127"/>
      <c r="AL34" s="127"/>
      <c r="AM34" s="127"/>
      <c r="AN34" s="127"/>
      <c r="AO34" s="127"/>
      <c r="AP34" s="127"/>
      <c r="AQ34" s="127"/>
      <c r="AR34" s="127"/>
      <c r="AS34" s="145"/>
      <c r="AU34" s="51"/>
      <c r="AV34" s="51"/>
      <c r="AW34" s="51"/>
      <c r="AX34" s="51"/>
    </row>
    <row r="35" spans="2:50" ht="18" hidden="1" customHeight="1">
      <c r="B35" s="117"/>
      <c r="C35" s="216"/>
      <c r="D35" s="181"/>
      <c r="E35" s="126"/>
      <c r="F35" s="127"/>
      <c r="G35" s="127"/>
      <c r="H35" s="127"/>
      <c r="I35" s="127"/>
      <c r="J35" s="127"/>
      <c r="K35" s="127"/>
      <c r="L35" s="127"/>
      <c r="M35" s="127"/>
      <c r="N35" s="127"/>
      <c r="O35" s="145"/>
      <c r="Z35" s="4"/>
      <c r="AF35" s="117"/>
      <c r="AG35" s="216"/>
      <c r="AH35" s="181"/>
      <c r="AI35" s="126"/>
      <c r="AJ35" s="127"/>
      <c r="AK35" s="127"/>
      <c r="AL35" s="127"/>
      <c r="AM35" s="127"/>
      <c r="AN35" s="127"/>
      <c r="AO35" s="127"/>
      <c r="AP35" s="127"/>
      <c r="AQ35" s="127"/>
      <c r="AR35" s="127"/>
      <c r="AS35" s="145"/>
      <c r="AU35" s="51"/>
      <c r="AV35" s="51"/>
      <c r="AW35" s="51"/>
      <c r="AX35" s="51"/>
    </row>
    <row r="36" spans="2:50" ht="18" hidden="1" customHeight="1">
      <c r="B36" s="117"/>
      <c r="C36" s="216"/>
      <c r="D36" s="181"/>
      <c r="E36" s="146" t="s">
        <v>9</v>
      </c>
      <c r="F36" s="147"/>
      <c r="G36" s="148"/>
      <c r="H36" s="148"/>
      <c r="I36" s="148"/>
      <c r="J36" s="44"/>
      <c r="K36" s="44" t="s">
        <v>8</v>
      </c>
      <c r="L36" s="44"/>
      <c r="M36" s="44"/>
      <c r="N36" s="44"/>
      <c r="O36" s="145"/>
      <c r="AF36" s="117"/>
      <c r="AG36" s="216"/>
      <c r="AH36" s="181"/>
      <c r="AI36" s="146" t="s">
        <v>9</v>
      </c>
      <c r="AJ36" s="147"/>
      <c r="AK36" s="148"/>
      <c r="AL36" s="148"/>
      <c r="AM36" s="148"/>
      <c r="AN36" s="44"/>
      <c r="AO36" s="44" t="s">
        <v>8</v>
      </c>
      <c r="AP36" s="44"/>
      <c r="AQ36" s="44"/>
      <c r="AR36" s="44"/>
      <c r="AS36" s="145"/>
      <c r="AU36" s="51"/>
      <c r="AV36" s="51"/>
      <c r="AW36" s="51"/>
      <c r="AX36" s="51"/>
    </row>
    <row r="37" spans="2:50" ht="18" hidden="1" customHeight="1">
      <c r="B37" s="117"/>
      <c r="C37" s="216"/>
      <c r="D37" s="181"/>
      <c r="E37" s="126"/>
      <c r="F37" s="127"/>
      <c r="G37" s="127"/>
      <c r="H37" s="127"/>
      <c r="I37" s="127"/>
      <c r="J37" s="127"/>
      <c r="K37" s="127"/>
      <c r="L37" s="127"/>
      <c r="M37" s="127"/>
      <c r="N37" s="127"/>
      <c r="O37" s="145"/>
      <c r="AF37" s="117"/>
      <c r="AG37" s="216"/>
      <c r="AH37" s="181"/>
      <c r="AI37" s="126"/>
      <c r="AJ37" s="127"/>
      <c r="AK37" s="127"/>
      <c r="AL37" s="127"/>
      <c r="AM37" s="127"/>
      <c r="AN37" s="127"/>
      <c r="AO37" s="127"/>
      <c r="AP37" s="127"/>
      <c r="AQ37" s="127"/>
      <c r="AR37" s="127"/>
      <c r="AS37" s="145"/>
      <c r="AU37" s="51"/>
      <c r="AV37" s="51"/>
      <c r="AW37" s="51"/>
      <c r="AX37" s="51"/>
    </row>
    <row r="38" spans="2:50" ht="18" hidden="1" customHeight="1">
      <c r="B38" s="117"/>
      <c r="C38" s="216"/>
      <c r="D38" s="181"/>
      <c r="E38" s="126"/>
      <c r="F38" s="127"/>
      <c r="G38" s="127"/>
      <c r="H38" s="127"/>
      <c r="I38" s="127"/>
      <c r="J38" s="127"/>
      <c r="K38" s="127"/>
      <c r="L38" s="127"/>
      <c r="M38" s="127"/>
      <c r="N38" s="127"/>
      <c r="O38" s="145"/>
      <c r="AF38" s="117"/>
      <c r="AG38" s="216"/>
      <c r="AH38" s="181"/>
      <c r="AI38" s="126"/>
      <c r="AJ38" s="127"/>
      <c r="AK38" s="127"/>
      <c r="AL38" s="127"/>
      <c r="AM38" s="127"/>
      <c r="AN38" s="127"/>
      <c r="AO38" s="127"/>
      <c r="AP38" s="127"/>
      <c r="AQ38" s="127"/>
      <c r="AR38" s="127"/>
      <c r="AS38" s="145"/>
    </row>
    <row r="39" spans="2:50" ht="18" hidden="1" customHeight="1">
      <c r="B39" s="117"/>
      <c r="C39" s="216"/>
      <c r="D39" s="181"/>
      <c r="E39" s="158"/>
      <c r="F39" s="159"/>
      <c r="G39" s="159"/>
      <c r="H39" s="159"/>
      <c r="I39" s="159"/>
      <c r="J39" s="159"/>
      <c r="K39" s="159"/>
      <c r="L39" s="159"/>
      <c r="M39" s="159"/>
      <c r="N39" s="159"/>
      <c r="O39" s="145"/>
      <c r="AF39" s="117"/>
      <c r="AG39" s="216"/>
      <c r="AH39" s="181"/>
      <c r="AI39" s="158"/>
      <c r="AJ39" s="159"/>
      <c r="AK39" s="159"/>
      <c r="AL39" s="159"/>
      <c r="AM39" s="159"/>
      <c r="AN39" s="159"/>
      <c r="AO39" s="159"/>
      <c r="AP39" s="159"/>
      <c r="AQ39" s="159"/>
      <c r="AR39" s="159"/>
      <c r="AS39" s="145"/>
    </row>
    <row r="40" spans="2:50" ht="18" customHeight="1">
      <c r="B40" s="117"/>
      <c r="C40" s="216"/>
      <c r="D40" s="181"/>
      <c r="E40" s="160" t="s">
        <v>7</v>
      </c>
      <c r="F40" s="161"/>
      <c r="G40" s="161"/>
      <c r="H40" s="161"/>
      <c r="I40" s="161"/>
      <c r="J40" s="161"/>
      <c r="K40" s="161"/>
      <c r="L40" s="161"/>
      <c r="M40" s="161"/>
      <c r="N40" s="161"/>
      <c r="O40" s="145"/>
      <c r="AF40" s="117"/>
      <c r="AG40" s="216"/>
      <c r="AH40" s="181"/>
      <c r="AI40" s="160" t="s">
        <v>7</v>
      </c>
      <c r="AJ40" s="161"/>
      <c r="AK40" s="161"/>
      <c r="AL40" s="161"/>
      <c r="AM40" s="161"/>
      <c r="AN40" s="161"/>
      <c r="AO40" s="161"/>
      <c r="AP40" s="161"/>
      <c r="AQ40" s="161"/>
      <c r="AR40" s="161"/>
      <c r="AS40" s="145"/>
    </row>
    <row r="41" spans="2:50" ht="18" customHeight="1">
      <c r="B41" s="117"/>
      <c r="C41" s="216"/>
      <c r="D41" s="181"/>
      <c r="E41" s="19" t="s">
        <v>46</v>
      </c>
      <c r="F41" s="12"/>
      <c r="G41" s="12"/>
      <c r="H41" s="12"/>
      <c r="I41" s="12"/>
      <c r="J41" s="12"/>
      <c r="K41" s="12"/>
      <c r="L41" s="12"/>
      <c r="M41" s="12"/>
      <c r="N41" s="12"/>
      <c r="O41" s="145"/>
      <c r="AF41" s="117"/>
      <c r="AG41" s="216"/>
      <c r="AH41" s="181"/>
      <c r="AI41" s="19" t="s">
        <v>46</v>
      </c>
      <c r="AJ41" s="12"/>
      <c r="AK41" s="12"/>
      <c r="AL41" s="12"/>
      <c r="AM41" s="12"/>
      <c r="AN41" s="12"/>
      <c r="AO41" s="12"/>
      <c r="AP41" s="12"/>
      <c r="AQ41" s="12"/>
      <c r="AR41" s="12"/>
      <c r="AS41" s="145"/>
    </row>
    <row r="42" spans="2:50" ht="18" customHeight="1">
      <c r="B42" s="117"/>
      <c r="C42" s="216"/>
      <c r="D42" s="181"/>
      <c r="E42" s="19"/>
      <c r="G42" s="52" t="s">
        <v>0</v>
      </c>
      <c r="H42" s="129"/>
      <c r="I42" s="129"/>
      <c r="J42" s="129"/>
      <c r="K42" s="129"/>
      <c r="L42" s="129"/>
      <c r="M42" s="129"/>
      <c r="N42" s="130"/>
      <c r="O42" s="145"/>
      <c r="AF42" s="117"/>
      <c r="AG42" s="216"/>
      <c r="AH42" s="181"/>
      <c r="AI42" s="19"/>
      <c r="AK42" s="52" t="s">
        <v>0</v>
      </c>
      <c r="AL42" s="162" t="s">
        <v>76</v>
      </c>
      <c r="AM42" s="162"/>
      <c r="AN42" s="162"/>
      <c r="AO42" s="162"/>
      <c r="AP42" s="162"/>
      <c r="AQ42" s="162"/>
      <c r="AR42" s="163"/>
      <c r="AS42" s="145"/>
    </row>
    <row r="43" spans="2:50" ht="18" customHeight="1">
      <c r="B43" s="117"/>
      <c r="C43" s="216"/>
      <c r="D43" s="181"/>
      <c r="E43" s="19"/>
      <c r="F43" s="12"/>
      <c r="G43" s="12"/>
      <c r="I43" s="52" t="s">
        <v>49</v>
      </c>
      <c r="J43" s="129"/>
      <c r="K43" s="129"/>
      <c r="L43" s="129"/>
      <c r="M43" s="129"/>
      <c r="N43" s="130"/>
      <c r="O43" s="145"/>
      <c r="R43" s="3"/>
      <c r="S43" s="3"/>
      <c r="T43" s="3"/>
      <c r="U43" s="3"/>
      <c r="V43" s="3"/>
      <c r="W43" s="3"/>
      <c r="X43" s="3"/>
      <c r="Y43" s="3"/>
      <c r="Z43" s="3"/>
      <c r="AA43" s="3"/>
      <c r="AB43" s="3"/>
      <c r="AC43" s="3"/>
      <c r="AD43" s="3"/>
      <c r="AF43" s="117"/>
      <c r="AG43" s="216"/>
      <c r="AH43" s="181"/>
      <c r="AI43" s="19"/>
      <c r="AJ43" s="12"/>
      <c r="AK43" s="12"/>
      <c r="AM43" s="52" t="s">
        <v>49</v>
      </c>
      <c r="AN43" s="162" t="s">
        <v>82</v>
      </c>
      <c r="AO43" s="162"/>
      <c r="AP43" s="162"/>
      <c r="AQ43" s="162"/>
      <c r="AR43" s="163"/>
      <c r="AS43" s="145"/>
    </row>
    <row r="44" spans="2:50" ht="18" customHeight="1">
      <c r="B44" s="117"/>
      <c r="C44" s="216"/>
      <c r="D44" s="181"/>
      <c r="E44" s="19"/>
      <c r="F44" s="12"/>
      <c r="G44" s="12"/>
      <c r="I44" s="52" t="s">
        <v>1</v>
      </c>
      <c r="J44" s="133"/>
      <c r="K44" s="133"/>
      <c r="L44" s="133"/>
      <c r="M44" s="27" t="s">
        <v>27</v>
      </c>
      <c r="N44" s="12"/>
      <c r="O44" s="145"/>
      <c r="R44" s="3"/>
      <c r="S44" s="3"/>
      <c r="T44" s="3"/>
      <c r="U44" s="3"/>
      <c r="V44" s="3"/>
      <c r="W44" s="3"/>
      <c r="X44" s="3"/>
      <c r="Y44" s="3"/>
      <c r="Z44" s="3"/>
      <c r="AA44" s="3"/>
      <c r="AB44" s="3"/>
      <c r="AC44" s="3"/>
      <c r="AD44" s="3"/>
      <c r="AF44" s="117"/>
      <c r="AG44" s="216"/>
      <c r="AH44" s="181"/>
      <c r="AI44" s="19"/>
      <c r="AJ44" s="12"/>
      <c r="AK44" s="12"/>
      <c r="AM44" s="52" t="s">
        <v>1</v>
      </c>
      <c r="AN44" s="151">
        <v>2015</v>
      </c>
      <c r="AO44" s="151"/>
      <c r="AP44" s="151"/>
      <c r="AQ44" s="27" t="s">
        <v>27</v>
      </c>
      <c r="AR44" s="12"/>
      <c r="AS44" s="145"/>
    </row>
    <row r="45" spans="2:50" ht="18" customHeight="1">
      <c r="B45" s="117"/>
      <c r="C45" s="216"/>
      <c r="D45" s="181"/>
      <c r="E45" s="19" t="s">
        <v>47</v>
      </c>
      <c r="F45" s="12"/>
      <c r="G45" s="12"/>
      <c r="H45" s="12"/>
      <c r="I45" s="12"/>
      <c r="J45" s="12"/>
      <c r="K45" s="12"/>
      <c r="L45" s="12"/>
      <c r="M45" s="12"/>
      <c r="N45" s="12"/>
      <c r="O45" s="145"/>
      <c r="R45" s="53" t="s">
        <v>37</v>
      </c>
      <c r="S45" s="54"/>
      <c r="T45" s="55"/>
      <c r="U45" s="54"/>
      <c r="V45" s="55"/>
      <c r="W45" s="54"/>
      <c r="X45" s="3"/>
      <c r="Y45" s="54"/>
      <c r="Z45" s="56"/>
      <c r="AA45" s="54"/>
      <c r="AB45" s="3"/>
      <c r="AC45" s="3"/>
      <c r="AD45" s="6"/>
      <c r="AF45" s="117"/>
      <c r="AG45" s="216"/>
      <c r="AH45" s="181"/>
      <c r="AI45" s="19" t="s">
        <v>47</v>
      </c>
      <c r="AJ45" s="12"/>
      <c r="AK45" s="12"/>
      <c r="AL45" s="12"/>
      <c r="AM45" s="12"/>
      <c r="AN45" s="12"/>
      <c r="AO45" s="12"/>
      <c r="AP45" s="12"/>
      <c r="AQ45" s="12"/>
      <c r="AR45" s="12"/>
      <c r="AS45" s="145"/>
    </row>
    <row r="46" spans="2:50" ht="18" customHeight="1">
      <c r="B46" s="117"/>
      <c r="C46" s="216"/>
      <c r="D46" s="181"/>
      <c r="E46" s="19"/>
      <c r="G46" s="52" t="s">
        <v>0</v>
      </c>
      <c r="H46" s="129"/>
      <c r="I46" s="129"/>
      <c r="J46" s="129"/>
      <c r="K46" s="129"/>
      <c r="L46" s="129"/>
      <c r="M46" s="129"/>
      <c r="N46" s="130"/>
      <c r="O46" s="145"/>
      <c r="R46" s="53" t="s">
        <v>79</v>
      </c>
      <c r="S46" s="54"/>
      <c r="T46" s="55"/>
      <c r="U46" s="54"/>
      <c r="V46" s="55"/>
      <c r="W46" s="54"/>
      <c r="X46" s="3"/>
      <c r="Y46" s="54"/>
      <c r="Z46" s="56"/>
      <c r="AA46" s="54"/>
      <c r="AB46" s="3"/>
      <c r="AC46" s="3"/>
      <c r="AD46" s="57"/>
      <c r="AF46" s="117"/>
      <c r="AG46" s="216"/>
      <c r="AH46" s="181"/>
      <c r="AI46" s="19"/>
      <c r="AK46" s="52" t="s">
        <v>0</v>
      </c>
      <c r="AL46" s="162" t="s">
        <v>77</v>
      </c>
      <c r="AM46" s="162"/>
      <c r="AN46" s="162"/>
      <c r="AO46" s="162"/>
      <c r="AP46" s="162"/>
      <c r="AQ46" s="162"/>
      <c r="AR46" s="163"/>
      <c r="AS46" s="145"/>
    </row>
    <row r="47" spans="2:50" ht="18" customHeight="1" thickBot="1">
      <c r="B47" s="117"/>
      <c r="C47" s="216"/>
      <c r="D47" s="181"/>
      <c r="E47" s="19"/>
      <c r="F47" s="12"/>
      <c r="G47" s="12"/>
      <c r="I47" s="52" t="s">
        <v>50</v>
      </c>
      <c r="J47" s="129"/>
      <c r="K47" s="129"/>
      <c r="L47" s="129"/>
      <c r="M47" s="129"/>
      <c r="N47" s="130"/>
      <c r="O47" s="145"/>
      <c r="R47" s="58" t="s">
        <v>36</v>
      </c>
      <c r="AC47" s="6" t="s">
        <v>35</v>
      </c>
      <c r="AD47" s="57"/>
      <c r="AF47" s="117"/>
      <c r="AG47" s="216"/>
      <c r="AH47" s="181"/>
      <c r="AI47" s="19"/>
      <c r="AJ47" s="12"/>
      <c r="AK47" s="12"/>
      <c r="AM47" s="52" t="s">
        <v>50</v>
      </c>
      <c r="AN47" s="162" t="s">
        <v>83</v>
      </c>
      <c r="AO47" s="162"/>
      <c r="AP47" s="162"/>
      <c r="AQ47" s="162"/>
      <c r="AR47" s="163"/>
      <c r="AS47" s="145"/>
    </row>
    <row r="48" spans="2:50" ht="18" customHeight="1" thickBot="1">
      <c r="B48" s="117"/>
      <c r="C48" s="216"/>
      <c r="D48" s="181"/>
      <c r="E48" s="19"/>
      <c r="F48" s="12"/>
      <c r="G48" s="12"/>
      <c r="I48" s="52" t="s">
        <v>51</v>
      </c>
      <c r="J48" s="131">
        <f>J10</f>
        <v>0</v>
      </c>
      <c r="K48" s="131"/>
      <c r="L48" s="131"/>
      <c r="M48" s="27" t="s">
        <v>27</v>
      </c>
      <c r="N48" s="12"/>
      <c r="O48" s="145"/>
      <c r="R48" s="90"/>
      <c r="S48" s="59">
        <v>1</v>
      </c>
      <c r="T48" s="93" t="s">
        <v>32</v>
      </c>
      <c r="U48" s="59">
        <v>1</v>
      </c>
      <c r="V48" s="91" t="s">
        <v>69</v>
      </c>
      <c r="W48" s="59">
        <v>1</v>
      </c>
      <c r="X48" s="94" t="s">
        <v>71</v>
      </c>
      <c r="Y48" s="95" t="s">
        <v>33</v>
      </c>
      <c r="Z48" s="89" t="s">
        <v>32</v>
      </c>
      <c r="AA48" s="95" t="s">
        <v>31</v>
      </c>
      <c r="AB48" s="92" t="s">
        <v>70</v>
      </c>
      <c r="AC48" s="210" t="e">
        <f>V51/X51/AB51*100</f>
        <v>#DIV/0!</v>
      </c>
      <c r="AD48" s="57"/>
      <c r="AF48" s="117"/>
      <c r="AG48" s="216"/>
      <c r="AH48" s="181"/>
      <c r="AI48" s="19"/>
      <c r="AJ48" s="12"/>
      <c r="AK48" s="12"/>
      <c r="AM48" s="52" t="s">
        <v>51</v>
      </c>
      <c r="AN48" s="131">
        <f>AN13</f>
        <v>2025</v>
      </c>
      <c r="AO48" s="131"/>
      <c r="AP48" s="131"/>
      <c r="AQ48" s="27" t="s">
        <v>27</v>
      </c>
      <c r="AR48" s="12"/>
      <c r="AS48" s="145"/>
    </row>
    <row r="49" spans="2:48" ht="18" customHeight="1" thickBot="1">
      <c r="B49" s="117"/>
      <c r="C49" s="216"/>
      <c r="D49" s="181"/>
      <c r="E49" s="193" t="s">
        <v>6</v>
      </c>
      <c r="F49" s="194"/>
      <c r="G49" s="194"/>
      <c r="H49" s="194"/>
      <c r="I49" s="194"/>
      <c r="J49" s="194"/>
      <c r="K49" s="194"/>
      <c r="L49" s="194"/>
      <c r="M49" s="194"/>
      <c r="N49" s="195"/>
      <c r="O49" s="145"/>
      <c r="R49" s="90"/>
      <c r="S49" s="135" t="s">
        <v>41</v>
      </c>
      <c r="T49" s="93"/>
      <c r="U49" s="135" t="s">
        <v>34</v>
      </c>
      <c r="V49" s="91"/>
      <c r="W49" s="136" t="s">
        <v>34</v>
      </c>
      <c r="X49" s="94"/>
      <c r="Y49" s="95"/>
      <c r="Z49" s="89"/>
      <c r="AA49" s="95"/>
      <c r="AB49" s="92"/>
      <c r="AC49" s="211"/>
      <c r="AD49" s="60"/>
      <c r="AF49" s="117"/>
      <c r="AG49" s="216"/>
      <c r="AH49" s="181"/>
      <c r="AI49" s="193" t="s">
        <v>6</v>
      </c>
      <c r="AJ49" s="194"/>
      <c r="AK49" s="194"/>
      <c r="AL49" s="194"/>
      <c r="AM49" s="194"/>
      <c r="AN49" s="194"/>
      <c r="AO49" s="194"/>
      <c r="AP49" s="194"/>
      <c r="AQ49" s="194"/>
      <c r="AR49" s="195"/>
      <c r="AS49" s="145"/>
    </row>
    <row r="50" spans="2:48" ht="18" customHeight="1" thickBot="1">
      <c r="B50" s="117"/>
      <c r="C50" s="36"/>
      <c r="D50" s="181"/>
      <c r="E50" s="196" t="s">
        <v>5</v>
      </c>
      <c r="F50" s="197"/>
      <c r="G50" s="197"/>
      <c r="H50" s="198" t="e">
        <f>ABS(AC48)</f>
        <v>#DIV/0!</v>
      </c>
      <c r="I50" s="199"/>
      <c r="J50" s="27" t="s">
        <v>4</v>
      </c>
      <c r="K50" s="27"/>
      <c r="L50" s="124"/>
      <c r="M50" s="125"/>
      <c r="N50" s="125"/>
      <c r="O50" s="145"/>
      <c r="R50" s="90"/>
      <c r="S50" s="136"/>
      <c r="T50" s="93"/>
      <c r="U50" s="136"/>
      <c r="V50" s="91"/>
      <c r="W50" s="136"/>
      <c r="X50" s="94"/>
      <c r="Y50" s="96"/>
      <c r="Z50" s="89"/>
      <c r="AA50" s="96"/>
      <c r="AB50" s="92"/>
      <c r="AC50" s="212"/>
      <c r="AD50" s="61"/>
      <c r="AF50" s="117"/>
      <c r="AG50" s="36"/>
      <c r="AH50" s="181"/>
      <c r="AI50" s="196" t="s">
        <v>5</v>
      </c>
      <c r="AJ50" s="197"/>
      <c r="AK50" s="197"/>
      <c r="AL50" s="198">
        <v>3.7</v>
      </c>
      <c r="AM50" s="199"/>
      <c r="AN50" s="27" t="s">
        <v>4</v>
      </c>
      <c r="AO50" s="27"/>
      <c r="AP50" s="124"/>
      <c r="AQ50" s="125"/>
      <c r="AR50" s="125"/>
      <c r="AS50" s="145"/>
      <c r="AU50" s="51"/>
      <c r="AV50" s="51"/>
    </row>
    <row r="51" spans="2:48" ht="18" customHeight="1">
      <c r="B51" s="117"/>
      <c r="C51" s="36"/>
      <c r="D51" s="181"/>
      <c r="E51" s="196" t="s">
        <v>80</v>
      </c>
      <c r="F51" s="197"/>
      <c r="G51" s="197"/>
      <c r="H51" s="203" t="str">
        <f>IF(T51&gt;0,"｛(A-B)÷B}÷(a－b)×100","｛(1/A－1/B) ÷ 1/B｝÷(a－b) ×100")</f>
        <v>｛(1/A－1/B) ÷ 1/B｝÷(a－b) ×100</v>
      </c>
      <c r="I51" s="203"/>
      <c r="J51" s="203"/>
      <c r="K51" s="203"/>
      <c r="L51" s="203"/>
      <c r="M51" s="203"/>
      <c r="N51" s="204"/>
      <c r="O51" s="145"/>
      <c r="R51" s="62"/>
      <c r="S51" s="85"/>
      <c r="T51" s="121">
        <f>S51-U51</f>
        <v>0</v>
      </c>
      <c r="U51" s="87"/>
      <c r="V51" s="121" t="e">
        <f>IF(T51&gt;0,S51-U51,1/S51-1/U51)</f>
        <v>#DIV/0!</v>
      </c>
      <c r="W51" s="206">
        <f>U51</f>
        <v>0</v>
      </c>
      <c r="X51" s="97" t="e">
        <f>IF(T51&gt;0,W51,1/W51)</f>
        <v>#DIV/0!</v>
      </c>
      <c r="Y51" s="98">
        <f>J10</f>
        <v>0</v>
      </c>
      <c r="Z51" s="83"/>
      <c r="AA51" s="98">
        <f>J44</f>
        <v>0</v>
      </c>
      <c r="AB51" s="84">
        <f>Y51-AA51</f>
        <v>0</v>
      </c>
      <c r="AC51" s="81" t="s">
        <v>4</v>
      </c>
      <c r="AF51" s="117"/>
      <c r="AG51" s="36"/>
      <c r="AH51" s="181"/>
      <c r="AI51" s="196" t="s">
        <v>80</v>
      </c>
      <c r="AJ51" s="197"/>
      <c r="AK51" s="197"/>
      <c r="AL51" s="203" t="s">
        <v>81</v>
      </c>
      <c r="AM51" s="203"/>
      <c r="AN51" s="203"/>
      <c r="AO51" s="203"/>
      <c r="AP51" s="203"/>
      <c r="AQ51" s="203"/>
      <c r="AR51" s="204"/>
      <c r="AS51" s="145"/>
      <c r="AU51" s="51"/>
      <c r="AV51" s="51"/>
    </row>
    <row r="52" spans="2:48" ht="18" customHeight="1" thickBot="1">
      <c r="B52" s="117"/>
      <c r="C52" s="36"/>
      <c r="D52" s="181"/>
      <c r="E52" s="137"/>
      <c r="F52" s="138"/>
      <c r="G52" s="138"/>
      <c r="H52" s="138"/>
      <c r="I52" s="138"/>
      <c r="J52" s="138"/>
      <c r="K52" s="138"/>
      <c r="L52" s="138"/>
      <c r="M52" s="138"/>
      <c r="N52" s="139"/>
      <c r="O52" s="145"/>
      <c r="S52" s="86"/>
      <c r="T52" s="122"/>
      <c r="U52" s="88"/>
      <c r="V52" s="205"/>
      <c r="W52" s="207"/>
      <c r="X52" s="97"/>
      <c r="Y52" s="99"/>
      <c r="Z52" s="83"/>
      <c r="AA52" s="99"/>
      <c r="AB52" s="84"/>
      <c r="AC52" s="82"/>
      <c r="AF52" s="117"/>
      <c r="AG52" s="36"/>
      <c r="AH52" s="181"/>
      <c r="AI52" s="168" t="s">
        <v>78</v>
      </c>
      <c r="AJ52" s="169"/>
      <c r="AK52" s="169"/>
      <c r="AL52" s="169"/>
      <c r="AM52" s="169"/>
      <c r="AN52" s="169"/>
      <c r="AO52" s="169"/>
      <c r="AP52" s="169"/>
      <c r="AQ52" s="169"/>
      <c r="AR52" s="170"/>
      <c r="AS52" s="145"/>
      <c r="AU52" s="51"/>
      <c r="AV52" s="51"/>
    </row>
    <row r="53" spans="2:48" ht="18" customHeight="1">
      <c r="B53" s="117"/>
      <c r="C53" s="36"/>
      <c r="D53" s="181"/>
      <c r="E53" s="137"/>
      <c r="F53" s="138"/>
      <c r="G53" s="138"/>
      <c r="H53" s="138"/>
      <c r="I53" s="138"/>
      <c r="J53" s="138"/>
      <c r="K53" s="138"/>
      <c r="L53" s="138"/>
      <c r="M53" s="138"/>
      <c r="N53" s="139"/>
      <c r="O53" s="145"/>
      <c r="S53" s="63" t="s">
        <v>58</v>
      </c>
      <c r="T53" s="64"/>
      <c r="U53" s="63" t="s">
        <v>58</v>
      </c>
      <c r="W53" s="65" t="s">
        <v>28</v>
      </c>
      <c r="X53" s="6"/>
      <c r="Y53" s="208" t="s">
        <v>73</v>
      </c>
      <c r="AA53" s="208" t="s">
        <v>73</v>
      </c>
      <c r="AB53" s="5"/>
      <c r="AF53" s="117"/>
      <c r="AG53" s="36"/>
      <c r="AH53" s="181"/>
      <c r="AI53" s="168"/>
      <c r="AJ53" s="169"/>
      <c r="AK53" s="169"/>
      <c r="AL53" s="169"/>
      <c r="AM53" s="169"/>
      <c r="AN53" s="169"/>
      <c r="AO53" s="169"/>
      <c r="AP53" s="169"/>
      <c r="AQ53" s="169"/>
      <c r="AR53" s="170"/>
      <c r="AS53" s="145"/>
      <c r="AU53" s="51"/>
      <c r="AV53" s="51"/>
    </row>
    <row r="54" spans="2:48" ht="18" customHeight="1">
      <c r="B54" s="117"/>
      <c r="C54" s="66"/>
      <c r="D54" s="181"/>
      <c r="E54" s="140"/>
      <c r="F54" s="141"/>
      <c r="G54" s="141"/>
      <c r="H54" s="141"/>
      <c r="I54" s="141"/>
      <c r="J54" s="141"/>
      <c r="K54" s="141"/>
      <c r="L54" s="141"/>
      <c r="M54" s="141"/>
      <c r="N54" s="142"/>
      <c r="O54" s="145"/>
      <c r="S54" s="63"/>
      <c r="T54" s="64"/>
      <c r="U54" s="63"/>
      <c r="W54" s="65"/>
      <c r="X54" s="6"/>
      <c r="Y54" s="209"/>
      <c r="AA54" s="209"/>
      <c r="AB54" s="5"/>
      <c r="AF54" s="117"/>
      <c r="AG54" s="66"/>
      <c r="AH54" s="181"/>
      <c r="AI54" s="200"/>
      <c r="AJ54" s="201"/>
      <c r="AK54" s="201"/>
      <c r="AL54" s="201"/>
      <c r="AM54" s="201"/>
      <c r="AN54" s="201"/>
      <c r="AO54" s="201"/>
      <c r="AP54" s="201"/>
      <c r="AQ54" s="201"/>
      <c r="AR54" s="202"/>
      <c r="AS54" s="145"/>
    </row>
    <row r="55" spans="2:48" ht="24.75" customHeight="1" thickBot="1">
      <c r="B55" s="105" t="s">
        <v>29</v>
      </c>
      <c r="C55" s="106"/>
      <c r="D55" s="107"/>
      <c r="E55" s="213" t="s">
        <v>39</v>
      </c>
      <c r="F55" s="214"/>
      <c r="G55" s="214"/>
      <c r="H55" s="214"/>
      <c r="I55" s="214"/>
      <c r="J55" s="214" t="s">
        <v>30</v>
      </c>
      <c r="K55" s="214"/>
      <c r="L55" s="214"/>
      <c r="M55" s="214"/>
      <c r="N55" s="215"/>
      <c r="O55" s="67"/>
      <c r="S55" s="4"/>
      <c r="T55" s="4"/>
      <c r="U55" s="4"/>
      <c r="V55" s="4"/>
      <c r="W55" s="4"/>
      <c r="Y55" s="4"/>
      <c r="Z55" s="4"/>
      <c r="AA55" s="4"/>
      <c r="AF55" s="105" t="s">
        <v>29</v>
      </c>
      <c r="AG55" s="106"/>
      <c r="AH55" s="107"/>
      <c r="AI55" s="108" t="s">
        <v>60</v>
      </c>
      <c r="AJ55" s="109"/>
      <c r="AK55" s="109"/>
      <c r="AL55" s="109"/>
      <c r="AM55" s="109"/>
      <c r="AN55" s="110" t="s">
        <v>30</v>
      </c>
      <c r="AO55" s="110"/>
      <c r="AP55" s="110"/>
      <c r="AQ55" s="110"/>
      <c r="AR55" s="111"/>
      <c r="AS55" s="67"/>
    </row>
    <row r="56" spans="2:48" ht="15" customHeight="1">
      <c r="B56" s="12"/>
      <c r="C56" s="143" t="s">
        <v>2</v>
      </c>
      <c r="D56" s="143"/>
      <c r="E56" s="143"/>
      <c r="F56" s="143"/>
      <c r="G56" s="143"/>
      <c r="H56" s="143"/>
      <c r="I56" s="143"/>
      <c r="J56" s="143"/>
      <c r="K56" s="143"/>
      <c r="L56" s="143"/>
      <c r="M56" s="143"/>
      <c r="N56" s="143"/>
      <c r="O56" s="143"/>
      <c r="S56" s="4"/>
      <c r="T56" s="4"/>
      <c r="U56" s="4"/>
      <c r="V56" s="4"/>
      <c r="W56" s="4"/>
      <c r="Y56" s="4"/>
      <c r="Z56" s="4"/>
      <c r="AA56" s="4"/>
      <c r="AF56" s="12"/>
      <c r="AG56" s="143" t="s">
        <v>2</v>
      </c>
      <c r="AH56" s="143"/>
      <c r="AI56" s="143"/>
      <c r="AJ56" s="143"/>
      <c r="AK56" s="143"/>
      <c r="AL56" s="143"/>
      <c r="AM56" s="143"/>
      <c r="AN56" s="143"/>
      <c r="AO56" s="143"/>
      <c r="AP56" s="143"/>
      <c r="AQ56" s="143"/>
      <c r="AR56" s="143"/>
      <c r="AS56" s="143"/>
    </row>
    <row r="57" spans="2:48" ht="15" customHeight="1">
      <c r="B57" s="12"/>
      <c r="C57" s="143"/>
      <c r="D57" s="143"/>
      <c r="E57" s="143"/>
      <c r="F57" s="143"/>
      <c r="G57" s="143"/>
      <c r="H57" s="143"/>
      <c r="I57" s="143"/>
      <c r="J57" s="143"/>
      <c r="K57" s="143"/>
      <c r="L57" s="143"/>
      <c r="M57" s="143"/>
      <c r="N57" s="143"/>
      <c r="O57" s="143"/>
      <c r="R57" s="3"/>
      <c r="S57" s="3"/>
      <c r="T57" s="3"/>
      <c r="U57" s="3"/>
      <c r="V57" s="3"/>
      <c r="W57" s="3"/>
      <c r="X57" s="3"/>
      <c r="Y57" s="3"/>
      <c r="Z57" s="3"/>
      <c r="AA57" s="3"/>
      <c r="AB57" s="3"/>
      <c r="AC57" s="3"/>
      <c r="AF57" s="12"/>
      <c r="AG57" s="143"/>
      <c r="AH57" s="143"/>
      <c r="AI57" s="143"/>
      <c r="AJ57" s="143"/>
      <c r="AK57" s="143"/>
      <c r="AL57" s="143"/>
      <c r="AM57" s="143"/>
      <c r="AN57" s="143"/>
      <c r="AO57" s="143"/>
      <c r="AP57" s="143"/>
      <c r="AQ57" s="143"/>
      <c r="AR57" s="143"/>
      <c r="AS57" s="143"/>
    </row>
    <row r="58" spans="2:48" ht="15" customHeight="1">
      <c r="B58" s="12"/>
      <c r="C58" s="143"/>
      <c r="D58" s="143"/>
      <c r="E58" s="143"/>
      <c r="F58" s="143"/>
      <c r="G58" s="143"/>
      <c r="H58" s="143"/>
      <c r="I58" s="143"/>
      <c r="J58" s="143"/>
      <c r="K58" s="143"/>
      <c r="L58" s="143"/>
      <c r="M58" s="143"/>
      <c r="N58" s="143"/>
      <c r="O58" s="143"/>
      <c r="R58" s="3"/>
      <c r="S58" s="3"/>
      <c r="T58" s="3"/>
      <c r="U58" s="3"/>
      <c r="V58" s="3"/>
      <c r="W58" s="3"/>
      <c r="X58" s="3"/>
      <c r="Y58" s="3"/>
      <c r="Z58" s="3"/>
      <c r="AA58" s="3"/>
      <c r="AB58" s="3"/>
      <c r="AC58" s="3"/>
      <c r="AF58" s="12"/>
      <c r="AG58" s="143"/>
      <c r="AH58" s="143"/>
      <c r="AI58" s="143"/>
      <c r="AJ58" s="143"/>
      <c r="AK58" s="143"/>
      <c r="AL58" s="143"/>
      <c r="AM58" s="143"/>
      <c r="AN58" s="143"/>
      <c r="AO58" s="143"/>
      <c r="AP58" s="143"/>
      <c r="AQ58" s="143"/>
      <c r="AR58" s="143"/>
      <c r="AS58" s="143"/>
    </row>
    <row r="59" spans="2:48" ht="15" customHeight="1">
      <c r="B59" s="12"/>
      <c r="C59" s="143"/>
      <c r="D59" s="143"/>
      <c r="E59" s="143"/>
      <c r="F59" s="143"/>
      <c r="G59" s="143"/>
      <c r="H59" s="143"/>
      <c r="I59" s="143"/>
      <c r="J59" s="143"/>
      <c r="K59" s="143"/>
      <c r="L59" s="143"/>
      <c r="M59" s="143"/>
      <c r="N59" s="143"/>
      <c r="O59" s="143"/>
      <c r="R59" s="3"/>
      <c r="S59" s="3"/>
      <c r="T59" s="3"/>
      <c r="U59" s="3"/>
      <c r="V59" s="3"/>
      <c r="W59" s="3"/>
      <c r="X59" s="3"/>
      <c r="Y59" s="3"/>
      <c r="Z59" s="3"/>
      <c r="AA59" s="3"/>
      <c r="AB59" s="3"/>
      <c r="AC59" s="3"/>
      <c r="AD59" s="3"/>
      <c r="AF59" s="12"/>
      <c r="AG59" s="143"/>
      <c r="AH59" s="143"/>
      <c r="AI59" s="143"/>
      <c r="AJ59" s="143"/>
      <c r="AK59" s="143"/>
      <c r="AL59" s="143"/>
      <c r="AM59" s="143"/>
      <c r="AN59" s="143"/>
      <c r="AO59" s="143"/>
      <c r="AP59" s="143"/>
      <c r="AQ59" s="143"/>
      <c r="AR59" s="143"/>
      <c r="AS59" s="143"/>
    </row>
    <row r="60" spans="2:48" ht="15" customHeight="1">
      <c r="B60" s="12"/>
      <c r="C60" s="143"/>
      <c r="D60" s="143"/>
      <c r="E60" s="143"/>
      <c r="F60" s="143"/>
      <c r="G60" s="143"/>
      <c r="H60" s="143"/>
      <c r="I60" s="143"/>
      <c r="J60" s="143"/>
      <c r="K60" s="143"/>
      <c r="L60" s="143"/>
      <c r="M60" s="143"/>
      <c r="N60" s="143"/>
      <c r="O60" s="143"/>
      <c r="R60" s="3"/>
      <c r="S60" s="3"/>
      <c r="T60" s="3"/>
      <c r="U60" s="3"/>
      <c r="V60" s="3"/>
      <c r="W60" s="3"/>
      <c r="X60" s="3"/>
      <c r="Y60" s="3"/>
      <c r="Z60" s="3"/>
      <c r="AA60" s="3"/>
      <c r="AB60" s="3"/>
      <c r="AC60" s="3"/>
      <c r="AD60" s="3"/>
      <c r="AF60" s="12"/>
      <c r="AG60" s="143"/>
      <c r="AH60" s="143"/>
      <c r="AI60" s="143"/>
      <c r="AJ60" s="143"/>
      <c r="AK60" s="143"/>
      <c r="AL60" s="143"/>
      <c r="AM60" s="143"/>
      <c r="AN60" s="143"/>
      <c r="AO60" s="143"/>
      <c r="AP60" s="143"/>
      <c r="AQ60" s="143"/>
      <c r="AR60" s="143"/>
      <c r="AS60" s="143"/>
    </row>
    <row r="61" spans="2:48" ht="15" customHeight="1">
      <c r="B61" s="12"/>
      <c r="C61" s="12"/>
      <c r="D61" s="12"/>
      <c r="E61" s="12"/>
      <c r="F61" s="12"/>
      <c r="G61" s="12"/>
      <c r="H61" s="12"/>
      <c r="I61" s="12"/>
      <c r="J61" s="12"/>
      <c r="K61" s="12"/>
      <c r="L61" s="12"/>
      <c r="M61" s="12"/>
      <c r="N61" s="12"/>
      <c r="O61" s="12"/>
      <c r="R61" s="3"/>
      <c r="S61" s="3"/>
      <c r="T61" s="3"/>
      <c r="U61" s="3"/>
      <c r="V61" s="3"/>
      <c r="W61" s="3"/>
      <c r="X61" s="3"/>
      <c r="Y61" s="3"/>
      <c r="Z61" s="3"/>
      <c r="AA61" s="3"/>
      <c r="AB61" s="3"/>
      <c r="AC61" s="3"/>
      <c r="AD61" s="3"/>
      <c r="AF61" s="12"/>
      <c r="AG61" s="12"/>
      <c r="AH61" s="12"/>
      <c r="AI61" s="12"/>
      <c r="AJ61" s="12"/>
      <c r="AK61" s="12"/>
      <c r="AL61" s="12"/>
      <c r="AM61" s="12"/>
      <c r="AN61" s="12"/>
      <c r="AO61" s="12"/>
      <c r="AP61" s="12"/>
      <c r="AQ61" s="12"/>
      <c r="AR61" s="12"/>
      <c r="AS61" s="12"/>
    </row>
    <row r="62" spans="2:48" ht="15" customHeight="1">
      <c r="B62" s="12"/>
      <c r="C62" s="12"/>
      <c r="D62" s="12"/>
      <c r="E62" s="12"/>
      <c r="F62" s="12"/>
      <c r="G62" s="12"/>
      <c r="H62" s="12"/>
      <c r="I62" s="12"/>
      <c r="J62" s="12"/>
      <c r="K62" s="12"/>
      <c r="L62" s="12"/>
      <c r="M62" s="12"/>
      <c r="N62" s="12"/>
      <c r="O62" s="12"/>
      <c r="R62" s="3"/>
      <c r="S62" s="3"/>
      <c r="T62" s="3"/>
      <c r="U62" s="3"/>
      <c r="V62" s="3"/>
      <c r="W62" s="3"/>
      <c r="X62" s="3"/>
      <c r="Y62" s="3"/>
      <c r="Z62" s="3"/>
      <c r="AA62" s="3"/>
      <c r="AB62" s="3"/>
      <c r="AC62" s="3"/>
      <c r="AD62" s="3"/>
      <c r="AF62" s="12"/>
      <c r="AG62" s="12"/>
      <c r="AH62" s="12"/>
      <c r="AI62" s="12"/>
      <c r="AJ62" s="12"/>
      <c r="AK62" s="12"/>
      <c r="AL62" s="12"/>
      <c r="AM62" s="12"/>
      <c r="AN62" s="12"/>
      <c r="AO62" s="12"/>
      <c r="AP62" s="12"/>
      <c r="AQ62" s="12"/>
      <c r="AR62" s="12"/>
      <c r="AS62" s="12"/>
    </row>
    <row r="63" spans="2:48" ht="15" customHeight="1">
      <c r="B63" s="12"/>
      <c r="C63" s="12"/>
      <c r="D63" s="12"/>
      <c r="E63" s="12"/>
      <c r="F63" s="12"/>
      <c r="G63" s="12"/>
      <c r="H63" s="12"/>
      <c r="I63" s="12"/>
      <c r="J63" s="12"/>
      <c r="K63" s="12"/>
      <c r="L63" s="12"/>
      <c r="M63" s="12"/>
      <c r="N63" s="12"/>
      <c r="O63" s="12"/>
      <c r="R63" s="3"/>
      <c r="S63" s="3"/>
      <c r="T63" s="3"/>
      <c r="U63" s="3"/>
      <c r="V63" s="3"/>
      <c r="W63" s="3"/>
      <c r="X63" s="3"/>
      <c r="Y63" s="3"/>
      <c r="Z63" s="3"/>
      <c r="AA63" s="3"/>
      <c r="AB63" s="3"/>
      <c r="AC63" s="3"/>
      <c r="AD63" s="3"/>
      <c r="AF63" s="12"/>
      <c r="AG63" s="12"/>
      <c r="AH63" s="12"/>
      <c r="AI63" s="12"/>
      <c r="AJ63" s="12"/>
      <c r="AK63" s="12"/>
      <c r="AL63" s="12"/>
      <c r="AM63" s="12"/>
      <c r="AN63" s="12"/>
      <c r="AO63" s="12"/>
      <c r="AP63" s="12"/>
      <c r="AQ63" s="12"/>
      <c r="AR63" s="12"/>
      <c r="AS63" s="12"/>
    </row>
    <row r="64" spans="2:48" ht="15" customHeight="1">
      <c r="B64" s="12"/>
      <c r="C64" s="12"/>
      <c r="D64" s="12"/>
      <c r="E64" s="12"/>
      <c r="F64" s="12"/>
      <c r="G64" s="12"/>
      <c r="H64" s="12"/>
      <c r="I64" s="12"/>
      <c r="J64" s="12"/>
      <c r="K64" s="12"/>
      <c r="L64" s="12"/>
      <c r="M64" s="12"/>
      <c r="N64" s="12"/>
      <c r="O64" s="12"/>
      <c r="R64" s="3"/>
      <c r="S64" s="3"/>
      <c r="T64" s="3"/>
      <c r="U64" s="3"/>
      <c r="V64" s="3"/>
      <c r="W64" s="3"/>
      <c r="X64" s="3"/>
      <c r="Y64" s="3"/>
      <c r="Z64" s="3"/>
      <c r="AA64" s="3"/>
      <c r="AB64" s="3"/>
      <c r="AC64" s="3"/>
      <c r="AD64" s="3"/>
      <c r="AF64" s="12"/>
      <c r="AG64" s="12"/>
      <c r="AH64" s="12"/>
      <c r="AI64" s="12"/>
      <c r="AJ64" s="12"/>
      <c r="AK64" s="12"/>
      <c r="AL64" s="12"/>
      <c r="AM64" s="12"/>
      <c r="AN64" s="12"/>
      <c r="AO64" s="12"/>
      <c r="AP64" s="12"/>
      <c r="AQ64" s="12"/>
      <c r="AR64" s="12"/>
      <c r="AS64" s="12"/>
    </row>
    <row r="65" spans="2:45" ht="15" customHeight="1">
      <c r="B65" s="12"/>
      <c r="C65" s="12"/>
      <c r="D65" s="12"/>
      <c r="E65" s="12"/>
      <c r="F65" s="12"/>
      <c r="G65" s="12"/>
      <c r="H65" s="12"/>
      <c r="I65" s="12"/>
      <c r="J65" s="12"/>
      <c r="K65" s="12"/>
      <c r="L65" s="12"/>
      <c r="M65" s="12"/>
      <c r="N65" s="12"/>
      <c r="O65" s="12"/>
      <c r="R65" s="3"/>
      <c r="S65" s="3"/>
      <c r="T65" s="3"/>
      <c r="U65" s="3"/>
      <c r="V65" s="3"/>
      <c r="W65" s="3"/>
      <c r="X65" s="3"/>
      <c r="Y65" s="3"/>
      <c r="Z65" s="3"/>
      <c r="AA65" s="3"/>
      <c r="AB65" s="3"/>
      <c r="AC65" s="3"/>
      <c r="AD65" s="3"/>
      <c r="AF65" s="12"/>
      <c r="AG65" s="12"/>
      <c r="AH65" s="12"/>
      <c r="AI65" s="12"/>
      <c r="AJ65" s="12"/>
      <c r="AK65" s="12"/>
      <c r="AL65" s="12"/>
      <c r="AM65" s="12"/>
      <c r="AN65" s="12"/>
      <c r="AO65" s="12"/>
      <c r="AP65" s="12"/>
      <c r="AQ65" s="12"/>
      <c r="AR65" s="12"/>
      <c r="AS65" s="12"/>
    </row>
    <row r="66" spans="2:45" ht="15" customHeight="1">
      <c r="B66" s="12"/>
      <c r="C66" s="12"/>
      <c r="D66" s="12"/>
      <c r="E66" s="12"/>
      <c r="F66" s="12"/>
      <c r="G66" s="12"/>
      <c r="H66" s="12"/>
      <c r="I66" s="12"/>
      <c r="J66" s="12"/>
      <c r="K66" s="12"/>
      <c r="L66" s="12"/>
      <c r="M66" s="12"/>
      <c r="N66" s="12"/>
      <c r="O66" s="12"/>
      <c r="P66" s="12"/>
      <c r="Q66" s="12"/>
      <c r="R66" s="3"/>
      <c r="S66" s="3"/>
      <c r="T66" s="3"/>
      <c r="U66" s="3"/>
      <c r="V66" s="3"/>
      <c r="W66" s="3"/>
      <c r="X66" s="3"/>
      <c r="Y66" s="3"/>
      <c r="Z66" s="3"/>
      <c r="AA66" s="3"/>
      <c r="AB66" s="3"/>
      <c r="AC66" s="3"/>
      <c r="AD66" s="12"/>
      <c r="AE66" s="12"/>
      <c r="AF66" s="12"/>
      <c r="AG66" s="12"/>
      <c r="AH66" s="12"/>
      <c r="AI66" s="12"/>
      <c r="AJ66" s="12"/>
      <c r="AK66" s="12"/>
      <c r="AL66" s="12"/>
      <c r="AM66" s="12"/>
      <c r="AN66" s="12"/>
      <c r="AO66" s="12"/>
      <c r="AP66" s="12"/>
      <c r="AQ66" s="12"/>
      <c r="AR66" s="12"/>
      <c r="AS66" s="12"/>
    </row>
    <row r="67" spans="2:45" ht="15" customHeight="1">
      <c r="O67" s="12"/>
      <c r="P67" s="12"/>
      <c r="Q67" s="12"/>
      <c r="R67" s="3"/>
      <c r="S67" s="3"/>
      <c r="T67" s="3"/>
      <c r="U67" s="3"/>
      <c r="V67" s="3"/>
      <c r="W67" s="3"/>
      <c r="X67" s="3"/>
      <c r="Y67" s="3"/>
      <c r="Z67" s="3"/>
      <c r="AA67" s="3"/>
      <c r="AB67" s="3"/>
      <c r="AC67" s="3"/>
      <c r="AD67" s="12"/>
      <c r="AE67" s="12"/>
      <c r="AF67" s="12"/>
      <c r="AG67" s="12"/>
      <c r="AH67" s="12"/>
    </row>
    <row r="68" spans="2:45">
      <c r="O68" s="12"/>
      <c r="P68" s="12"/>
      <c r="Q68" s="12"/>
      <c r="AD68" s="12"/>
      <c r="AE68" s="12"/>
      <c r="AF68" s="12"/>
      <c r="AG68" s="12"/>
      <c r="AH68" s="12"/>
    </row>
    <row r="69" spans="2:45">
      <c r="O69" s="12"/>
      <c r="P69" s="12"/>
      <c r="Q69" s="12"/>
      <c r="AD69" s="12"/>
      <c r="AE69" s="12"/>
      <c r="AF69" s="12"/>
      <c r="AG69" s="12"/>
      <c r="AH69" s="12"/>
    </row>
    <row r="70" spans="2:45">
      <c r="O70" s="12"/>
      <c r="P70" s="12"/>
      <c r="Q70" s="12"/>
      <c r="R70" s="3"/>
      <c r="S70" s="3"/>
      <c r="T70" s="3"/>
      <c r="U70" s="3"/>
      <c r="V70" s="3"/>
      <c r="W70" s="3"/>
      <c r="X70" s="3"/>
      <c r="Y70" s="3"/>
      <c r="Z70" s="3"/>
      <c r="AA70" s="3"/>
      <c r="AB70" s="3"/>
      <c r="AC70" s="3"/>
      <c r="AD70" s="12"/>
      <c r="AE70" s="12"/>
      <c r="AF70" s="12"/>
      <c r="AG70" s="12"/>
      <c r="AH70" s="12"/>
    </row>
    <row r="71" spans="2:45">
      <c r="O71" s="12"/>
      <c r="P71" s="12"/>
      <c r="Q71" s="12"/>
      <c r="R71" s="3"/>
      <c r="S71" s="3"/>
      <c r="T71" s="3"/>
      <c r="U71" s="3"/>
      <c r="V71" s="3"/>
      <c r="W71" s="3"/>
      <c r="X71" s="3"/>
      <c r="Y71" s="3"/>
      <c r="Z71" s="3"/>
      <c r="AA71" s="3"/>
      <c r="AB71" s="3"/>
      <c r="AC71" s="3"/>
      <c r="AD71" s="12"/>
      <c r="AE71" s="12"/>
      <c r="AF71" s="12"/>
      <c r="AG71" s="12"/>
      <c r="AH71" s="12"/>
    </row>
    <row r="72" spans="2:45">
      <c r="O72" s="12"/>
      <c r="P72" s="12"/>
      <c r="Q72" s="12"/>
      <c r="R72" s="3"/>
      <c r="S72" s="3"/>
      <c r="T72" s="3"/>
      <c r="U72" s="3"/>
      <c r="V72" s="3"/>
      <c r="W72" s="3"/>
      <c r="X72" s="3"/>
      <c r="Y72" s="3"/>
      <c r="Z72" s="3"/>
      <c r="AA72" s="3"/>
      <c r="AB72" s="3"/>
      <c r="AC72" s="3"/>
      <c r="AD72" s="12"/>
      <c r="AE72" s="12"/>
      <c r="AF72" s="12"/>
      <c r="AG72" s="12"/>
      <c r="AH72" s="12"/>
    </row>
    <row r="73" spans="2:45">
      <c r="O73" s="12"/>
      <c r="P73" s="12"/>
      <c r="Q73" s="12"/>
      <c r="R73" s="3"/>
      <c r="S73" s="3"/>
      <c r="T73" s="3"/>
      <c r="U73" s="3"/>
      <c r="V73" s="3"/>
      <c r="W73" s="3"/>
      <c r="X73" s="3"/>
      <c r="Y73" s="3"/>
      <c r="Z73" s="3"/>
      <c r="AA73" s="3"/>
      <c r="AB73" s="3"/>
      <c r="AC73" s="3"/>
      <c r="AD73" s="12"/>
      <c r="AE73" s="12"/>
      <c r="AF73" s="12"/>
      <c r="AG73" s="12"/>
      <c r="AH73" s="12"/>
    </row>
    <row r="74" spans="2:45">
      <c r="O74" s="12"/>
      <c r="P74" s="12"/>
      <c r="Q74" s="12"/>
      <c r="R74" s="12"/>
      <c r="S74" s="12"/>
      <c r="T74" s="12"/>
      <c r="U74" s="12"/>
      <c r="V74" s="12"/>
      <c r="W74" s="12"/>
      <c r="X74" s="12"/>
      <c r="Y74" s="12"/>
      <c r="Z74" s="12"/>
      <c r="AA74" s="12"/>
      <c r="AB74" s="12"/>
      <c r="AC74" s="12"/>
      <c r="AD74" s="12"/>
      <c r="AE74" s="12"/>
      <c r="AF74" s="12"/>
      <c r="AG74" s="12"/>
      <c r="AH74" s="12"/>
    </row>
    <row r="75" spans="2:45">
      <c r="O75" s="12"/>
      <c r="P75" s="12"/>
      <c r="Q75" s="12"/>
      <c r="R75" s="12"/>
      <c r="S75" s="12"/>
      <c r="T75" s="12"/>
      <c r="U75" s="12"/>
      <c r="V75" s="12"/>
      <c r="W75" s="12"/>
      <c r="X75" s="12"/>
      <c r="Y75" s="12"/>
      <c r="Z75" s="12"/>
      <c r="AA75" s="12"/>
      <c r="AB75" s="12"/>
      <c r="AC75" s="12"/>
      <c r="AD75" s="12"/>
      <c r="AE75" s="12"/>
      <c r="AF75" s="12"/>
      <c r="AG75" s="12"/>
      <c r="AH75" s="12"/>
    </row>
    <row r="76" spans="2:45">
      <c r="O76" s="12"/>
      <c r="P76" s="12"/>
      <c r="Q76" s="12"/>
      <c r="R76" s="12"/>
      <c r="S76" s="12"/>
      <c r="T76" s="12"/>
      <c r="U76" s="12"/>
      <c r="V76" s="12"/>
      <c r="W76" s="12"/>
      <c r="X76" s="12"/>
      <c r="Y76" s="12"/>
      <c r="Z76" s="12"/>
      <c r="AA76" s="12"/>
      <c r="AB76" s="12"/>
      <c r="AC76" s="12"/>
      <c r="AD76" s="12"/>
      <c r="AE76" s="12"/>
      <c r="AF76" s="12"/>
      <c r="AG76" s="12"/>
      <c r="AH76" s="12"/>
    </row>
    <row r="77" spans="2:45">
      <c r="O77" s="12"/>
      <c r="P77" s="12"/>
      <c r="Q77" s="12"/>
      <c r="R77" s="12"/>
      <c r="S77" s="12"/>
      <c r="T77" s="12"/>
      <c r="U77" s="12"/>
      <c r="V77" s="12"/>
      <c r="W77" s="12"/>
      <c r="X77" s="12"/>
      <c r="Y77" s="12"/>
      <c r="Z77" s="12"/>
      <c r="AA77" s="12"/>
      <c r="AB77" s="12"/>
      <c r="AC77" s="12"/>
      <c r="AD77" s="12"/>
      <c r="AE77" s="12"/>
      <c r="AF77" s="12"/>
      <c r="AG77" s="12"/>
      <c r="AH77" s="12"/>
    </row>
    <row r="78" spans="2:45">
      <c r="O78" s="12"/>
      <c r="P78" s="12"/>
      <c r="Q78" s="12"/>
      <c r="R78" s="12"/>
      <c r="S78" s="12"/>
      <c r="T78" s="12"/>
      <c r="U78" s="12"/>
      <c r="V78" s="12"/>
      <c r="W78" s="12"/>
      <c r="X78" s="12"/>
      <c r="Y78" s="12"/>
      <c r="Z78" s="12"/>
      <c r="AA78" s="12"/>
      <c r="AB78" s="12"/>
      <c r="AC78" s="12"/>
      <c r="AD78" s="12"/>
      <c r="AE78" s="12"/>
      <c r="AF78" s="12"/>
      <c r="AG78" s="12"/>
      <c r="AH78" s="12"/>
    </row>
    <row r="79" spans="2:45">
      <c r="O79" s="12"/>
      <c r="P79" s="12"/>
      <c r="Q79" s="12"/>
      <c r="R79" s="12"/>
      <c r="S79" s="12"/>
      <c r="T79" s="12"/>
      <c r="U79" s="12"/>
      <c r="V79" s="12"/>
      <c r="W79" s="12"/>
      <c r="X79" s="12"/>
      <c r="Y79" s="12"/>
      <c r="Z79" s="12"/>
      <c r="AA79" s="12"/>
      <c r="AB79" s="12"/>
      <c r="AC79" s="12"/>
      <c r="AD79" s="12"/>
      <c r="AE79" s="12"/>
      <c r="AF79" s="12"/>
      <c r="AG79" s="12"/>
      <c r="AH79" s="12"/>
    </row>
    <row r="80" spans="2:45">
      <c r="O80" s="12"/>
      <c r="P80" s="12"/>
      <c r="Q80" s="12"/>
      <c r="R80" s="12"/>
      <c r="S80" s="12"/>
      <c r="T80" s="12"/>
      <c r="U80" s="12"/>
      <c r="V80" s="12"/>
      <c r="W80" s="12"/>
      <c r="X80" s="12"/>
      <c r="Y80" s="12"/>
      <c r="Z80" s="12"/>
      <c r="AA80" s="12"/>
      <c r="AB80" s="12"/>
      <c r="AC80" s="12"/>
      <c r="AD80" s="12"/>
      <c r="AE80" s="12"/>
      <c r="AF80" s="12"/>
      <c r="AG80" s="12"/>
      <c r="AH80" s="12"/>
    </row>
    <row r="81" spans="15:34">
      <c r="O81" s="12"/>
      <c r="P81" s="12"/>
      <c r="Q81" s="12"/>
      <c r="R81" s="12"/>
      <c r="S81" s="12"/>
      <c r="T81" s="12"/>
      <c r="U81" s="12"/>
      <c r="V81" s="12"/>
      <c r="W81" s="12"/>
      <c r="X81" s="12"/>
      <c r="Y81" s="12"/>
      <c r="Z81" s="12"/>
      <c r="AA81" s="12"/>
      <c r="AB81" s="12"/>
      <c r="AC81" s="12"/>
      <c r="AD81" s="12"/>
      <c r="AE81" s="12"/>
      <c r="AF81" s="12"/>
      <c r="AG81" s="12"/>
      <c r="AH81" s="12"/>
    </row>
    <row r="82" spans="15:34">
      <c r="O82" s="12"/>
      <c r="P82" s="12"/>
      <c r="Q82" s="12"/>
      <c r="R82" s="12"/>
      <c r="S82" s="12"/>
      <c r="T82" s="12"/>
      <c r="U82" s="12"/>
      <c r="V82" s="12"/>
      <c r="W82" s="12"/>
      <c r="X82" s="12"/>
      <c r="Y82" s="12"/>
      <c r="Z82" s="12"/>
      <c r="AA82" s="12"/>
      <c r="AB82" s="12"/>
      <c r="AC82" s="12"/>
      <c r="AD82" s="12"/>
      <c r="AE82" s="12"/>
      <c r="AF82" s="12"/>
      <c r="AG82" s="12"/>
      <c r="AH82" s="12"/>
    </row>
    <row r="83" spans="15:34">
      <c r="O83" s="12"/>
      <c r="P83" s="12"/>
      <c r="Q83" s="12"/>
      <c r="R83" s="12"/>
      <c r="S83" s="12"/>
      <c r="T83" s="12"/>
      <c r="U83" s="12"/>
      <c r="V83" s="12"/>
      <c r="W83" s="12"/>
      <c r="X83" s="12"/>
      <c r="Y83" s="12"/>
      <c r="Z83" s="12"/>
      <c r="AA83" s="12"/>
      <c r="AB83" s="12"/>
      <c r="AC83" s="12"/>
      <c r="AD83" s="12"/>
      <c r="AE83" s="12"/>
      <c r="AF83" s="12"/>
      <c r="AG83" s="12"/>
      <c r="AH83" s="12"/>
    </row>
  </sheetData>
  <sheetProtection algorithmName="SHA-512" hashValue="dpUul0agZkTMKz8+T571nbbxmIBmDcLDtwVmAjWoqxZPhkopm8BXZ3EtRAbZDw3hQeP9dnsNewMaS4NmUmyAng==" saltValue="ThSZRx6EZF1HSjct7dEYxw==" spinCount="100000" sheet="1" objects="1" scenarios="1"/>
  <mergeCells count="136">
    <mergeCell ref="N1:O1"/>
    <mergeCell ref="J43:N43"/>
    <mergeCell ref="J44:L44"/>
    <mergeCell ref="AG30:AG49"/>
    <mergeCell ref="E6:N6"/>
    <mergeCell ref="B7:B54"/>
    <mergeCell ref="C7:C16"/>
    <mergeCell ref="D7:D16"/>
    <mergeCell ref="E7:I7"/>
    <mergeCell ref="E40:N40"/>
    <mergeCell ref="E9:I9"/>
    <mergeCell ref="J7:N7"/>
    <mergeCell ref="I8:M8"/>
    <mergeCell ref="B2:D2"/>
    <mergeCell ref="E12:I12"/>
    <mergeCell ref="F13:I13"/>
    <mergeCell ref="F10:I10"/>
    <mergeCell ref="J9:K9"/>
    <mergeCell ref="O8:O16"/>
    <mergeCell ref="E17:I17"/>
    <mergeCell ref="J17:N17"/>
    <mergeCell ref="AF2:AH2"/>
    <mergeCell ref="AF3:AH3"/>
    <mergeCell ref="AF4:AG4"/>
    <mergeCell ref="AC48:AC50"/>
    <mergeCell ref="B55:D55"/>
    <mergeCell ref="E55:I55"/>
    <mergeCell ref="J55:N55"/>
    <mergeCell ref="C56:O60"/>
    <mergeCell ref="H42:N42"/>
    <mergeCell ref="E49:N49"/>
    <mergeCell ref="E50:G50"/>
    <mergeCell ref="H50:I50"/>
    <mergeCell ref="L50:N50"/>
    <mergeCell ref="C30:C49"/>
    <mergeCell ref="E32:I32"/>
    <mergeCell ref="E33:N35"/>
    <mergeCell ref="E36:I36"/>
    <mergeCell ref="E37:N39"/>
    <mergeCell ref="D18:D54"/>
    <mergeCell ref="E18:N19"/>
    <mergeCell ref="E28:J28"/>
    <mergeCell ref="K20:N20"/>
    <mergeCell ref="K21:N22"/>
    <mergeCell ref="E24:N27"/>
    <mergeCell ref="AI52:AR54"/>
    <mergeCell ref="AI51:AK51"/>
    <mergeCell ref="AL51:AR51"/>
    <mergeCell ref="V51:V52"/>
    <mergeCell ref="W51:W52"/>
    <mergeCell ref="Y51:Y52"/>
    <mergeCell ref="E51:G51"/>
    <mergeCell ref="H51:N51"/>
    <mergeCell ref="AA53:AA54"/>
    <mergeCell ref="Y53:Y54"/>
    <mergeCell ref="AG7:AG16"/>
    <mergeCell ref="AH7:AH16"/>
    <mergeCell ref="AI7:AM7"/>
    <mergeCell ref="AI9:AM9"/>
    <mergeCell ref="AN47:AR47"/>
    <mergeCell ref="AN48:AP48"/>
    <mergeCell ref="AI49:AR49"/>
    <mergeCell ref="AI50:AK50"/>
    <mergeCell ref="AL50:AM50"/>
    <mergeCell ref="AG56:AS60"/>
    <mergeCell ref="AS18:AS54"/>
    <mergeCell ref="AI36:AM36"/>
    <mergeCell ref="AJ10:AM10"/>
    <mergeCell ref="AN10:AO10"/>
    <mergeCell ref="AN12:AO12"/>
    <mergeCell ref="AJ13:AM13"/>
    <mergeCell ref="AN13:AO13"/>
    <mergeCell ref="AN17:AR17"/>
    <mergeCell ref="AI12:AM12"/>
    <mergeCell ref="AI17:AM17"/>
    <mergeCell ref="AS8:AS16"/>
    <mergeCell ref="AP50:AR50"/>
    <mergeCell ref="AI37:AR39"/>
    <mergeCell ref="AI40:AR40"/>
    <mergeCell ref="AL42:AR42"/>
    <mergeCell ref="AN43:AR43"/>
    <mergeCell ref="AN44:AP44"/>
    <mergeCell ref="AL46:AR46"/>
    <mergeCell ref="AO20:AR20"/>
    <mergeCell ref="AO21:AR22"/>
    <mergeCell ref="AI24:AR27"/>
    <mergeCell ref="AI28:AN28"/>
    <mergeCell ref="AI29:AR31"/>
    <mergeCell ref="B3:D3"/>
    <mergeCell ref="B4:C4"/>
    <mergeCell ref="AF55:AH55"/>
    <mergeCell ref="AI55:AM55"/>
    <mergeCell ref="AN55:AR55"/>
    <mergeCell ref="AI6:AR6"/>
    <mergeCell ref="AF7:AF54"/>
    <mergeCell ref="AN7:AR7"/>
    <mergeCell ref="AM8:AQ8"/>
    <mergeCell ref="S25:Z26"/>
    <mergeCell ref="T51:T52"/>
    <mergeCell ref="AI32:AM32"/>
    <mergeCell ref="AI33:AR35"/>
    <mergeCell ref="AN9:AO9"/>
    <mergeCell ref="H46:N46"/>
    <mergeCell ref="J47:N47"/>
    <mergeCell ref="J48:L48"/>
    <mergeCell ref="J13:K13"/>
    <mergeCell ref="J12:K12"/>
    <mergeCell ref="J10:K10"/>
    <mergeCell ref="S49:S50"/>
    <mergeCell ref="U49:U50"/>
    <mergeCell ref="W49:W50"/>
    <mergeCell ref="E52:N54"/>
    <mergeCell ref="AR1:AS1"/>
    <mergeCell ref="H3:O3"/>
    <mergeCell ref="H4:O4"/>
    <mergeCell ref="AL3:AS3"/>
    <mergeCell ref="AL4:AS4"/>
    <mergeCell ref="AC51:AC52"/>
    <mergeCell ref="Z51:Z52"/>
    <mergeCell ref="AB51:AB52"/>
    <mergeCell ref="S51:S52"/>
    <mergeCell ref="U51:U52"/>
    <mergeCell ref="Z48:Z50"/>
    <mergeCell ref="R48:R50"/>
    <mergeCell ref="V48:V50"/>
    <mergeCell ref="AB48:AB50"/>
    <mergeCell ref="T48:T50"/>
    <mergeCell ref="X48:X50"/>
    <mergeCell ref="AA48:AA50"/>
    <mergeCell ref="Y48:Y50"/>
    <mergeCell ref="X51:X52"/>
    <mergeCell ref="AA51:AA52"/>
    <mergeCell ref="AH18:AH54"/>
    <mergeCell ref="AI18:AR19"/>
    <mergeCell ref="O18:O54"/>
    <mergeCell ref="E29:N31"/>
  </mergeCells>
  <phoneticPr fontId="2"/>
  <conditionalFormatting sqref="S48 U48 W48">
    <cfRule type="expression" dxfId="0" priority="7">
      <formula>$S$51-$U$51&gt;0</formula>
    </cfRule>
  </conditionalFormatting>
  <dataValidations count="5">
    <dataValidation type="list" allowBlank="1" showInputMessage="1" showErrorMessage="1" sqref="E36:I36 AI36:AM36" xr:uid="{9B8041A0-2064-4E1D-8E92-534F06005431}">
      <formula1>"３．エネルギー効率,③．エネルギー効率"</formula1>
    </dataValidation>
    <dataValidation type="list" allowBlank="1" showInputMessage="1" showErrorMessage="1" sqref="E32:I32 AI32:AM32" xr:uid="{C9E3D41F-D8C5-437E-BB1E-12C4D047486E}">
      <formula1>"２．歩留まり率,②．歩留まり率"</formula1>
    </dataValidation>
    <dataValidation type="list" allowBlank="1" showInputMessage="1" showErrorMessage="1" sqref="E28 AI28" xr:uid="{4643DDE4-7C57-4775-A0BB-8658BE14F6AD}">
      <formula1>"１．単位時間当たり生産量,①．単位時間当たり生産量"</formula1>
    </dataValidation>
    <dataValidation type="list" allowBlank="1" showInputMessage="1" showErrorMessage="1" sqref="E55:I55 E17:I17 E7" xr:uid="{EF65B8E4-5CC7-462A-ADE9-A83FF7380F04}">
      <formula1>"①. 該当,１．該当"</formula1>
    </dataValidation>
    <dataValidation type="list" allowBlank="1" showInputMessage="1" showErrorMessage="1" sqref="K21:N22" xr:uid="{17267990-4CE9-4631-A7CD-37EFD820EFF4}">
      <formula1>$E$20:$E$22</formula1>
    </dataValidation>
  </dataValidations>
  <pageMargins left="0.51181102362204722" right="0.51181102362204722" top="0.55118110236220474" bottom="0.55118110236220474" header="0.31496062992125984"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 チェックリスト</vt:lpstr>
      <vt:lpstr>'様式2 チェックリスト'!Print_Area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ushikubo</dc:creator>
  <cp:lastModifiedBy>慶子 岡崎</cp:lastModifiedBy>
  <cp:lastPrinted>2025-04-02T06:14:07Z</cp:lastPrinted>
  <dcterms:created xsi:type="dcterms:W3CDTF">2014-01-20T02:37:56Z</dcterms:created>
  <dcterms:modified xsi:type="dcterms:W3CDTF">2025-04-07T04:32:26Z</dcterms:modified>
</cp:coreProperties>
</file>